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activeTab="4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<sst xmlns="http://schemas.openxmlformats.org/spreadsheetml/2006/main" count="106" uniqueCount="49">
  <si>
    <t>Business Inflation Expectations Survey</t>
  </si>
  <si>
    <t>Copy of Business Inflation Expectations Survey</t>
  </si>
  <si>
    <t>How do your current PROFIT MARGINS** compare with "normal"* times?</t>
  </si>
  <si>
    <t>Much less than normal</t>
  </si>
  <si>
    <t>Somewhat less than normal</t>
  </si>
  <si>
    <t>About normal</t>
  </si>
  <si>
    <t>Somewhat greater than normal</t>
  </si>
  <si>
    <t>Much greater than normal</t>
  </si>
  <si>
    <t>How do your current sales levels compare with SALES LEVELS** during what you consider to be "normal"* times? *</t>
  </si>
  <si>
    <t>ResponsePercent</t>
  </si>
  <si>
    <t>Looking back, how do your current COSTS PER UNIT*** compare with this time last year?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</si>
  <si>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</si>
  <si>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</si>
  <si>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</si>
  <si>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</si>
  <si>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</si>
  <si>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</si>
  <si>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</si>
  <si>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</si>
  <si>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</si>
  <si>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</si>
  <si>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</si>
  <si>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</si>
  <si>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Down (&lt; -1%)</t>
  </si>
  <si>
    <t>About unchanged (-1% to 1%)</t>
  </si>
  <si>
    <t>Up somewhat (1.1% to 3%)</t>
  </si>
  <si>
    <t>Up moderately (3.1% to 6%)</t>
  </si>
  <si>
    <t>Up significantly (6.1% to 10%)</t>
  </si>
  <si>
    <t>Up very significantly ( &gt; 10%)</t>
  </si>
  <si>
    <t>Projecting ahead, to the best of your ability, please assign a percent likelihood (probability) to the following changes to costs per unit*** over the next 12 months.</t>
  </si>
  <si>
    <t>Basic Statistics</t>
  </si>
  <si>
    <t>Less than -1%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</si>
  <si>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</si>
  <si>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</si>
  <si>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</si>
  <si>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</si>
  <si>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</si>
  <si>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</si>
  <si>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Apil-2019</t>
  </si>
  <si>
    <t>June-2020+Q33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</si>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</sst>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mmm/yy"/>
  </numFmts>
  <fonts count="32">
    <font>
      <sz val="10"/>
      <name val="Microsoft Sans Serif"/>
      <charset val="134"/>
    </font>
    <font>
      <sz val="10"/>
      <name val="Microsoft Sans Serif"/>
      <charset val="134"/>
    </font>
    <font>
      <b/>
      <sz val="12"/>
      <name val="Microsoft Sans Serif"/>
      <charset val="134"/>
    </font>
    <font>
      <b/>
      <sz val="14"/>
      <name val="Microsoft Sans Serif"/>
      <charset val="134"/>
    </font>
    <font>
      <sz val="10"/>
      <color theme="4" tint="-0.249977111117893"/>
      <name val="Microsoft Sans Serif"/>
      <charset val="134"/>
    </font>
    <font>
      <b/>
      <sz val="10"/>
      <name val="Microsoft Sans Serif"/>
      <charset val="134"/>
    </font>
    <font>
      <sz val="12"/>
      <color theme="1"/>
      <name val="Calibri"/>
      <charset val="134"/>
      <scheme val="minor"/>
    </font>
    <font>
      <sz val="12"/>
      <color theme="4" tint="-0.249977111117893"/>
      <name val="Microsoft Sans Serif"/>
      <charset val="134"/>
    </font>
    <font>
      <sz val="11"/>
      <color theme="1"/>
      <name val="Calibri"/>
      <charset val="134"/>
    </font>
    <font>
      <sz val="11"/>
      <color rgb="FF333333"/>
      <name val="Arial"/>
      <charset val="134"/>
    </font>
    <font>
      <b/>
      <sz val="12"/>
      <color indexed="0"/>
      <name val="Microsoft Sans Serif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indexed="11"/>
        <bgColor indexed="64"/>
      </patternFill>
    </fill>
    <fill>
      <patternFill patternType="solid">
        <fgColor rgb="FFEEEEEE"/>
        <bgColor rgb="FF000000"/>
      </patternFill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6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7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14" applyNumberFormat="0" applyAlignment="0" applyProtection="0">
      <alignment vertical="center"/>
    </xf>
    <xf numFmtId="0" fontId="21" fillId="9" borderId="15" applyNumberFormat="0" applyAlignment="0" applyProtection="0">
      <alignment vertical="center"/>
    </xf>
    <xf numFmtId="0" fontId="22" fillId="9" borderId="14" applyNumberFormat="0" applyAlignment="0" applyProtection="0">
      <alignment vertical="center"/>
    </xf>
    <xf numFmtId="0" fontId="23" fillId="10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/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1" fillId="0" borderId="0"/>
  </cellStyleXfs>
  <cellXfs count="45">
    <xf numFmtId="0" fontId="0" fillId="0" borderId="0" xfId="0"/>
    <xf numFmtId="0" fontId="1" fillId="0" borderId="0" xfId="82"/>
    <xf numFmtId="0" fontId="2" fillId="2" borderId="0" xfId="82" applyFont="1" applyFill="1" applyAlignment="1">
      <alignment vertical="center" wrapText="1"/>
    </xf>
    <xf numFmtId="0" fontId="3" fillId="0" borderId="0" xfId="82" applyFont="1"/>
    <xf numFmtId="0" fontId="2" fillId="0" borderId="1" xfId="82" applyFont="1" applyBorder="1"/>
    <xf numFmtId="0" fontId="2" fillId="0" borderId="2" xfId="82" applyFont="1" applyBorder="1"/>
    <xf numFmtId="180" fontId="4" fillId="3" borderId="3" xfId="82" applyNumberFormat="1" applyFont="1" applyFill="1" applyBorder="1"/>
    <xf numFmtId="180" fontId="4" fillId="3" borderId="0" xfId="82" applyNumberFormat="1" applyFont="1" applyFill="1"/>
    <xf numFmtId="0" fontId="5" fillId="0" borderId="0" xfId="82" applyFont="1"/>
    <xf numFmtId="10" fontId="6" fillId="4" borderId="4" xfId="59" applyNumberFormat="1" applyFont="1" applyFill="1" applyBorder="1" applyAlignment="1">
      <alignment wrapText="1"/>
    </xf>
    <xf numFmtId="10" fontId="6" fillId="4" borderId="5" xfId="31" applyNumberFormat="1" applyFont="1" applyFill="1" applyBorder="1" applyAlignment="1">
      <alignment wrapText="1"/>
    </xf>
    <xf numFmtId="10" fontId="6" fillId="4" borderId="6" xfId="59" applyNumberFormat="1" applyFont="1" applyFill="1" applyBorder="1" applyAlignment="1">
      <alignment wrapText="1"/>
    </xf>
    <xf numFmtId="10" fontId="6" fillId="4" borderId="7" xfId="31" applyNumberFormat="1" applyFont="1" applyFill="1" applyBorder="1" applyAlignment="1">
      <alignment wrapText="1"/>
    </xf>
    <xf numFmtId="180" fontId="4" fillId="3" borderId="8" xfId="82" applyNumberFormat="1" applyFont="1" applyFill="1" applyBorder="1"/>
    <xf numFmtId="10" fontId="6" fillId="5" borderId="4" xfId="59" applyNumberFormat="1" applyFont="1" applyFill="1" applyBorder="1" applyAlignment="1">
      <alignment wrapText="1"/>
    </xf>
    <xf numFmtId="10" fontId="6" fillId="5" borderId="5" xfId="59" applyNumberFormat="1" applyFont="1" applyFill="1" applyBorder="1" applyAlignment="1">
      <alignment wrapText="1"/>
    </xf>
    <xf numFmtId="10" fontId="6" fillId="5" borderId="6" xfId="59" applyNumberFormat="1" applyFont="1" applyFill="1" applyBorder="1" applyAlignment="1">
      <alignment wrapText="1"/>
    </xf>
    <xf numFmtId="10" fontId="6" fillId="5" borderId="7" xfId="59" applyNumberFormat="1" applyFont="1" applyFill="1" applyBorder="1" applyAlignment="1">
      <alignment wrapText="1"/>
    </xf>
    <xf numFmtId="10" fontId="1" fillId="0" borderId="0" xfId="82" applyNumberFormat="1"/>
    <xf numFmtId="10" fontId="6" fillId="5" borderId="5" xfId="61" applyNumberFormat="1" applyFont="1" applyFill="1" applyBorder="1" applyAlignment="1">
      <alignment wrapText="1"/>
    </xf>
    <xf numFmtId="10" fontId="6" fillId="5" borderId="5" xfId="62" applyNumberFormat="1" applyFont="1" applyFill="1" applyBorder="1" applyAlignment="1">
      <alignment wrapText="1"/>
    </xf>
    <xf numFmtId="10" fontId="6" fillId="5" borderId="5" xfId="63" applyNumberFormat="1" applyFont="1" applyFill="1" applyBorder="1" applyAlignment="1">
      <alignment wrapText="1"/>
    </xf>
    <xf numFmtId="10" fontId="6" fillId="5" borderId="7" xfId="61" applyNumberFormat="1" applyFont="1" applyFill="1" applyBorder="1" applyAlignment="1">
      <alignment wrapText="1"/>
    </xf>
    <xf numFmtId="10" fontId="6" fillId="5" borderId="7" xfId="62" applyNumberFormat="1" applyFont="1" applyFill="1" applyBorder="1" applyAlignment="1">
      <alignment wrapText="1"/>
    </xf>
    <xf numFmtId="10" fontId="6" fillId="5" borderId="7" xfId="63" applyNumberFormat="1" applyFont="1" applyFill="1" applyBorder="1" applyAlignment="1">
      <alignment wrapText="1"/>
    </xf>
    <xf numFmtId="10" fontId="6" fillId="5" borderId="5" xfId="64" applyNumberFormat="1" applyFont="1" applyFill="1" applyBorder="1" applyAlignment="1">
      <alignment wrapText="1"/>
    </xf>
    <xf numFmtId="10" fontId="6" fillId="5" borderId="7" xfId="64" applyNumberFormat="1" applyFont="1" applyFill="1" applyBorder="1" applyAlignment="1">
      <alignment wrapText="1"/>
    </xf>
    <xf numFmtId="180" fontId="1" fillId="0" borderId="0" xfId="82" applyNumberFormat="1"/>
    <xf numFmtId="10" fontId="6" fillId="5" borderId="5" xfId="65" applyNumberFormat="1" applyFont="1" applyFill="1" applyBorder="1" applyAlignment="1">
      <alignment wrapText="1"/>
    </xf>
    <xf numFmtId="180" fontId="7" fillId="5" borderId="8" xfId="82" applyNumberFormat="1" applyFont="1" applyFill="1" applyBorder="1" applyAlignment="1">
      <alignment wrapText="1"/>
    </xf>
    <xf numFmtId="10" fontId="8" fillId="0" borderId="0" xfId="0" applyNumberFormat="1" applyFont="1"/>
    <xf numFmtId="10" fontId="6" fillId="5" borderId="5" xfId="66" applyNumberFormat="1" applyFont="1" applyFill="1" applyBorder="1" applyAlignment="1">
      <alignment wrapText="1"/>
    </xf>
    <xf numFmtId="10" fontId="6" fillId="5" borderId="4" xfId="66" applyNumberFormat="1" applyFont="1" applyFill="1" applyBorder="1" applyAlignment="1">
      <alignment wrapText="1"/>
    </xf>
    <xf numFmtId="0" fontId="1" fillId="0" borderId="0" xfId="82" applyAlignment="1">
      <alignment wrapText="1"/>
    </xf>
    <xf numFmtId="0" fontId="2" fillId="0" borderId="1" xfId="0" applyFont="1" applyBorder="1"/>
    <xf numFmtId="10" fontId="6" fillId="4" borderId="9" xfId="59" applyNumberFormat="1" applyFont="1" applyFill="1" applyBorder="1" applyAlignment="1">
      <alignment wrapText="1"/>
    </xf>
    <xf numFmtId="10" fontId="6" fillId="4" borderId="0" xfId="59" applyNumberFormat="1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10" fontId="7" fillId="4" borderId="10" xfId="0" applyNumberFormat="1" applyFont="1" applyFill="1" applyBorder="1" applyAlignment="1">
      <alignment wrapText="1"/>
    </xf>
    <xf numFmtId="10" fontId="0" fillId="0" borderId="0" xfId="0" applyNumberFormat="1"/>
    <xf numFmtId="10" fontId="0" fillId="0" borderId="0" xfId="3" applyNumberFormat="1" applyFont="1"/>
    <xf numFmtId="180" fontId="8" fillId="0" borderId="0" xfId="0" applyNumberFormat="1" applyFont="1"/>
    <xf numFmtId="10" fontId="9" fillId="0" borderId="0" xfId="85" applyNumberFormat="1" applyFont="1"/>
    <xf numFmtId="0" fontId="10" fillId="6" borderId="0" xfId="82" applyFont="1" applyFill="1" applyAlignment="1">
      <alignment horizontal="center" vertical="center" wrapText="1"/>
    </xf>
    <xf numFmtId="0" fontId="10" fillId="0" borderId="0" xfId="82" applyFont="1" applyAlignment="1">
      <alignment horizontal="center" vertical="center" wrapText="1"/>
    </xf>
  </cellXfs>
  <cellStyles count="86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40% - Accent2 2" xfId="49"/>
    <cellStyle name="40% - Accent2 2 2" xfId="50"/>
    <cellStyle name="40% - Accent2 2 2 2" xfId="51"/>
    <cellStyle name="40% - Accent2 2 2 2 2" xfId="52"/>
    <cellStyle name="40% - Accent2 2 2 2 2 2" xfId="53"/>
    <cellStyle name="40% - Accent2 2 2 2 2 2 2" xfId="54"/>
    <cellStyle name="40% - Accent2 2 2 2 2 2 2 2" xfId="55"/>
    <cellStyle name="40% - Accent2 2 2 2 2 2 2 2 2" xfId="56"/>
    <cellStyle name="40% - Accent2 2 2 2 2 2 2 2 2 2" xfId="57"/>
    <cellStyle name="40% - Accent2 2 2 2 2 2 2 2 2 2 2" xfId="58"/>
    <cellStyle name="40% - Accent2 2 2 2 2 2 2 2 2 2 2 2" xfId="59"/>
    <cellStyle name="40% - Accent2 2 2 2 2 2 2 2 2 2 2 2 2" xfId="60"/>
    <cellStyle name="40% - Accent2 2 2 2 2 2 2 2 2 2 2 2 2 2" xfId="61"/>
    <cellStyle name="40% - Accent2 2 2 2 2 2 2 2 2 2 2 2 2 2 2" xfId="62"/>
    <cellStyle name="40% - Accent2 2 2 2 2 2 2 2 2 2 2 2 2 2 2 2" xfId="63"/>
    <cellStyle name="40% - Accent2 2 2 2 2 2 2 2 2 2 2 2 2 2 2 2 2" xfId="64"/>
    <cellStyle name="40% - Accent2 2 2 2 2 2 2 2 2 2 2 2 2 2 2 2 2 2" xfId="65"/>
    <cellStyle name="40% - Accent2 2 2 2 2 2 2 2 2 2 2 2 2 2 2 2 2 2 2" xfId="66"/>
    <cellStyle name="40% - Accent2 2 2 2 2 2 2 2 2 2 2 2 2 2 2 3" xfId="67"/>
    <cellStyle name="40% - Accent2 2 2 2 2 2 2 2 2 2 2 2 2 2 3" xfId="68"/>
    <cellStyle name="40% - Accent2 2 2 2 2 2 2 2 2 2 2 2 2 2 4" xfId="69"/>
    <cellStyle name="40% - Accent2 2 2 2 2 2 2 2 2 2 2 2 3" xfId="70"/>
    <cellStyle name="40% - Accent2 2 2 2 2 2 2 2 2 2 2 3" xfId="71"/>
    <cellStyle name="40% - Accent2 2 2 2 2 2 2 2 2 2 3" xfId="72"/>
    <cellStyle name="40% - Accent2 2 2 2 2 2 2 2 2 3" xfId="73"/>
    <cellStyle name="40% - Accent2 2 2 2 2 2 2 2 3" xfId="74"/>
    <cellStyle name="40% - Accent2 2 2 2 2 2 2 3" xfId="75"/>
    <cellStyle name="40% - Accent2 2 2 2 2 2 3" xfId="76"/>
    <cellStyle name="40% - Accent2 2 2 2 2 3" xfId="77"/>
    <cellStyle name="40% - Accent2 2 2 2 3" xfId="78"/>
    <cellStyle name="40% - Accent2 2 2 3" xfId="79"/>
    <cellStyle name="40% - Accent2 2 3" xfId="80"/>
    <cellStyle name="40% - Accent2 3" xfId="81"/>
    <cellStyle name="Normal 2" xfId="82"/>
    <cellStyle name="Normal 4" xfId="83"/>
    <cellStyle name="Normal 4 2" xfId="84"/>
    <cellStyle name="Normal 7" xfId="8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5B11EF"/>
      <color rgb="00F3F3F3"/>
      <color rgb="00FF0066"/>
      <color rgb="00FA1706"/>
      <color rgb="00EBF010"/>
      <color rgb="00F7F7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R11"/>
  <sheetViews>
    <sheetView topLeftCell="CA1" workbookViewId="0">
      <selection activeCell="CT11" sqref="CT11"/>
    </sheetView>
  </sheetViews>
  <sheetFormatPr defaultColWidth="9.18095238095238" defaultRowHeight="12.75"/>
  <cols>
    <col min="1" max="1" width="39.1809523809524" style="1" customWidth="1"/>
    <col min="2" max="4" width="8.45714285714286" style="1" customWidth="1"/>
    <col min="5" max="7" width="8.54285714285714" style="1" customWidth="1"/>
    <col min="8" max="15" width="8.45714285714286" style="1" customWidth="1"/>
    <col min="16" max="16" width="8.81904761904762" style="1" customWidth="1"/>
    <col min="17" max="17" width="8.18095238095238" style="1" customWidth="1"/>
    <col min="18" max="19" width="8.45714285714286" style="1" customWidth="1"/>
    <col min="20" max="20" width="9.54285714285714" style="1" customWidth="1"/>
    <col min="21" max="21" width="9.81904761904762" style="1" customWidth="1"/>
    <col min="22" max="29" width="9.18095238095238" style="1" customWidth="1"/>
    <col min="30" max="30" width="10.8190476190476" style="1" customWidth="1"/>
    <col min="31" max="31" width="9.18095238095238" style="1" customWidth="1"/>
    <col min="32" max="32" width="10.4571428571429" style="1" customWidth="1"/>
    <col min="33" max="33" width="10.1809523809524" style="1" customWidth="1"/>
    <col min="34" max="35" width="9.18095238095238" style="1" customWidth="1"/>
    <col min="36" max="16384" width="9.18095238095238" style="1"/>
  </cols>
  <sheetData>
    <row r="1" ht="35.15" customHeight="1" spans="1:6">
      <c r="A1" s="2" t="s">
        <v>0</v>
      </c>
      <c r="B1" s="2" t="s">
        <v>1</v>
      </c>
      <c r="C1" s="2" t="s">
        <v>1</v>
      </c>
      <c r="D1" s="2"/>
      <c r="E1" s="2" t="s">
        <v>1</v>
      </c>
      <c r="F1" s="2" t="s">
        <v>1</v>
      </c>
    </row>
    <row r="2" ht="18.75" spans="1:6">
      <c r="A2" s="3" t="s">
        <v>2</v>
      </c>
      <c r="B2" s="3"/>
      <c r="C2" s="3"/>
      <c r="D2" s="3"/>
      <c r="E2" s="3"/>
      <c r="F2" s="3"/>
    </row>
    <row r="3" ht="18.75" spans="1:6">
      <c r="A3" s="3"/>
      <c r="B3" s="3"/>
      <c r="C3" s="3"/>
      <c r="D3" s="3"/>
      <c r="E3" s="3"/>
      <c r="F3" s="3"/>
    </row>
    <row r="4" spans="1:96">
      <c r="A4" s="6"/>
      <c r="B4" s="7">
        <v>42856</v>
      </c>
      <c r="C4" s="7">
        <v>42887</v>
      </c>
      <c r="D4" s="7">
        <v>42933</v>
      </c>
      <c r="E4" s="7">
        <v>42964</v>
      </c>
      <c r="F4" s="7">
        <v>42995</v>
      </c>
      <c r="G4" s="7">
        <v>43025</v>
      </c>
      <c r="H4" s="7">
        <v>43040</v>
      </c>
      <c r="I4" s="7">
        <v>43070</v>
      </c>
      <c r="J4" s="7">
        <v>43118</v>
      </c>
      <c r="K4" s="7">
        <v>43149</v>
      </c>
      <c r="L4" s="7">
        <v>43177</v>
      </c>
      <c r="M4" s="7">
        <v>43208</v>
      </c>
      <c r="N4" s="7">
        <v>43221</v>
      </c>
      <c r="O4" s="7">
        <v>43252</v>
      </c>
      <c r="P4" s="13">
        <v>43282</v>
      </c>
      <c r="Q4" s="13">
        <v>43313</v>
      </c>
      <c r="R4" s="13">
        <v>43344</v>
      </c>
      <c r="S4" s="13">
        <v>43374</v>
      </c>
      <c r="T4" s="13">
        <v>43405</v>
      </c>
      <c r="U4" s="13">
        <v>43435</v>
      </c>
      <c r="V4" s="13">
        <v>43466</v>
      </c>
      <c r="W4" s="13">
        <v>43497</v>
      </c>
      <c r="X4" s="13">
        <v>43525</v>
      </c>
      <c r="Y4" s="13">
        <v>43556</v>
      </c>
      <c r="Z4" s="13">
        <v>43586</v>
      </c>
      <c r="AA4" s="13">
        <v>43617</v>
      </c>
      <c r="AB4" s="13">
        <v>43647</v>
      </c>
      <c r="AC4" s="13">
        <v>43678</v>
      </c>
      <c r="AD4" s="13">
        <v>43709</v>
      </c>
      <c r="AE4" s="13">
        <v>43739</v>
      </c>
      <c r="AF4" s="13">
        <v>43770</v>
      </c>
      <c r="AG4" s="13">
        <v>43800</v>
      </c>
      <c r="AH4" s="13">
        <v>43831</v>
      </c>
      <c r="AI4" s="13">
        <v>43862</v>
      </c>
      <c r="AJ4" s="13">
        <v>43891</v>
      </c>
      <c r="AK4" s="13">
        <v>43952</v>
      </c>
      <c r="AL4" s="13">
        <v>43983</v>
      </c>
      <c r="AM4" s="13">
        <v>44013</v>
      </c>
      <c r="AN4" s="13">
        <v>44044</v>
      </c>
      <c r="AO4" s="13">
        <v>44075</v>
      </c>
      <c r="AP4" s="13">
        <v>44105</v>
      </c>
      <c r="AQ4" s="13">
        <v>44136</v>
      </c>
      <c r="AR4" s="13">
        <v>44166</v>
      </c>
      <c r="AS4" s="13">
        <v>44197</v>
      </c>
      <c r="AT4" s="13">
        <v>44228</v>
      </c>
      <c r="AU4" s="13">
        <v>44256</v>
      </c>
      <c r="AV4" s="13">
        <v>44287</v>
      </c>
      <c r="AW4" s="13">
        <v>44317</v>
      </c>
      <c r="AX4" s="13">
        <v>44348</v>
      </c>
      <c r="AY4" s="13">
        <v>44378</v>
      </c>
      <c r="AZ4" s="13">
        <v>44409</v>
      </c>
      <c r="BA4" s="13">
        <v>44440</v>
      </c>
      <c r="BB4" s="13">
        <v>44470</v>
      </c>
      <c r="BC4" s="13">
        <v>44501</v>
      </c>
      <c r="BD4" s="13">
        <v>44531</v>
      </c>
      <c r="BE4" s="13">
        <v>44562</v>
      </c>
      <c r="BF4" s="13">
        <v>44593</v>
      </c>
      <c r="BG4" s="13">
        <v>44621</v>
      </c>
      <c r="BH4" s="13">
        <v>44652</v>
      </c>
      <c r="BI4" s="13">
        <v>44682</v>
      </c>
      <c r="BJ4" s="13">
        <v>44713</v>
      </c>
      <c r="BK4" s="13">
        <v>44743</v>
      </c>
      <c r="BL4" s="13">
        <v>44774</v>
      </c>
      <c r="BM4" s="13">
        <v>44805</v>
      </c>
      <c r="BN4" s="13">
        <v>44835</v>
      </c>
      <c r="BO4" s="13">
        <v>44866</v>
      </c>
      <c r="BP4" s="13">
        <v>44896</v>
      </c>
      <c r="BQ4" s="13">
        <v>44927</v>
      </c>
      <c r="BR4" s="27">
        <v>44958</v>
      </c>
      <c r="BS4" s="27">
        <v>44986</v>
      </c>
      <c r="BT4" s="27">
        <v>45017</v>
      </c>
      <c r="BU4" s="27">
        <v>45047</v>
      </c>
      <c r="BV4" s="27">
        <v>45078</v>
      </c>
      <c r="BW4" s="27">
        <v>45108</v>
      </c>
      <c r="BX4" s="27">
        <v>45139</v>
      </c>
      <c r="BY4" s="27">
        <v>45170</v>
      </c>
      <c r="BZ4" s="27">
        <v>45200</v>
      </c>
      <c r="CA4" s="27">
        <v>45231</v>
      </c>
      <c r="CB4" s="27">
        <v>45261</v>
      </c>
      <c r="CC4" s="27">
        <v>45292</v>
      </c>
      <c r="CD4" s="27">
        <v>45323</v>
      </c>
      <c r="CE4" s="27">
        <v>45352</v>
      </c>
      <c r="CF4" s="27">
        <v>45383</v>
      </c>
      <c r="CG4" s="27">
        <v>45413</v>
      </c>
      <c r="CH4" s="27">
        <v>45444</v>
      </c>
      <c r="CI4" s="27">
        <v>45474</v>
      </c>
      <c r="CJ4" s="27">
        <v>45505</v>
      </c>
      <c r="CK4" s="27">
        <v>45536</v>
      </c>
      <c r="CL4" s="27">
        <v>45566</v>
      </c>
      <c r="CM4" s="27">
        <v>45597</v>
      </c>
      <c r="CN4" s="27">
        <v>45627</v>
      </c>
      <c r="CO4" s="27">
        <v>45658</v>
      </c>
      <c r="CP4" s="27">
        <v>45689</v>
      </c>
      <c r="CQ4" s="27">
        <v>45717</v>
      </c>
      <c r="CR4" s="27">
        <v>45748</v>
      </c>
    </row>
    <row r="5" ht="15.75" spans="1:96">
      <c r="A5" s="8" t="s">
        <v>3</v>
      </c>
      <c r="B5" s="9">
        <v>0.235</v>
      </c>
      <c r="C5" s="9">
        <v>0.3069</v>
      </c>
      <c r="D5" s="9">
        <v>0.4475</v>
      </c>
      <c r="E5" s="9">
        <v>0.4938</v>
      </c>
      <c r="F5" s="9">
        <v>0.4807</v>
      </c>
      <c r="G5" s="9">
        <v>0.4431</v>
      </c>
      <c r="H5" s="9">
        <v>0.3448</v>
      </c>
      <c r="I5" s="9">
        <v>0.4161</v>
      </c>
      <c r="J5" s="9">
        <v>0.4305</v>
      </c>
      <c r="K5" s="9">
        <v>0.4584</v>
      </c>
      <c r="L5" s="9">
        <v>0.4446</v>
      </c>
      <c r="M5" s="9">
        <v>0.415</v>
      </c>
      <c r="N5" s="9">
        <v>0.3806</v>
      </c>
      <c r="O5" s="9">
        <v>0.3558</v>
      </c>
      <c r="P5" s="9">
        <v>0.4289</v>
      </c>
      <c r="Q5" s="9">
        <v>0.4238</v>
      </c>
      <c r="R5" s="9">
        <v>0.4462</v>
      </c>
      <c r="S5" s="9">
        <v>0.4685</v>
      </c>
      <c r="T5" s="9">
        <v>0.459940652818991</v>
      </c>
      <c r="U5" s="9">
        <v>0.3684</v>
      </c>
      <c r="V5" s="9">
        <v>0.371212121212121</v>
      </c>
      <c r="W5" s="9">
        <v>0.4065</v>
      </c>
      <c r="X5" s="9">
        <v>0.475757575757576</v>
      </c>
      <c r="Y5" s="9">
        <v>0.453172205438066</v>
      </c>
      <c r="Z5" s="9">
        <v>0.444672131147541</v>
      </c>
      <c r="AA5" s="9">
        <v>0.5096</v>
      </c>
      <c r="AB5" s="9">
        <v>0.5378</v>
      </c>
      <c r="AC5" s="9">
        <v>0.5421</v>
      </c>
      <c r="AD5" s="9">
        <v>0.527</v>
      </c>
      <c r="AE5" s="9">
        <v>0.498</v>
      </c>
      <c r="AF5" s="9">
        <v>0.4782</v>
      </c>
      <c r="AG5" s="9">
        <v>0.503</v>
      </c>
      <c r="AH5" s="9">
        <v>0.4548</v>
      </c>
      <c r="AI5" s="9">
        <v>0.6526</v>
      </c>
      <c r="AJ5" s="9">
        <v>0.7865</v>
      </c>
      <c r="AK5" s="9">
        <v>0.739612188365651</v>
      </c>
      <c r="AL5" s="9">
        <v>0.6816</v>
      </c>
      <c r="AM5" s="9">
        <v>0.6228</v>
      </c>
      <c r="AN5" s="9">
        <v>0.571428571428571</v>
      </c>
      <c r="AO5" s="9">
        <v>0.535211267605634</v>
      </c>
      <c r="AP5" s="9">
        <v>0.403225806451613</v>
      </c>
      <c r="AQ5" s="9">
        <v>0.466165413533835</v>
      </c>
      <c r="AR5" s="9">
        <v>0.406374501992032</v>
      </c>
      <c r="AS5" s="9">
        <v>0.423423423423423</v>
      </c>
      <c r="AT5" s="9">
        <v>0.406091370558376</v>
      </c>
      <c r="AU5" s="9">
        <v>0.509259259259259</v>
      </c>
      <c r="AV5" s="9">
        <v>0.554945054945055</v>
      </c>
      <c r="AW5" s="9">
        <v>0.597510373443983</v>
      </c>
      <c r="AX5" s="9">
        <v>0.495049504950495</v>
      </c>
      <c r="AY5" s="9">
        <v>0.457142857142857</v>
      </c>
      <c r="AZ5" s="9">
        <v>0.436018957345972</v>
      </c>
      <c r="BA5" s="9">
        <v>0.4829</v>
      </c>
      <c r="BB5" s="9">
        <v>0.4474</v>
      </c>
      <c r="BC5" s="9">
        <v>0.433884297520661</v>
      </c>
      <c r="BD5" s="9">
        <v>0.421052631578947</v>
      </c>
      <c r="BE5" s="9">
        <v>0.543478260869565</v>
      </c>
      <c r="BF5" s="9">
        <v>0.518018018018018</v>
      </c>
      <c r="BG5" s="9">
        <v>0.5282</v>
      </c>
      <c r="BH5" s="9">
        <v>0.502242152466368</v>
      </c>
      <c r="BI5" s="9">
        <v>0.4877</v>
      </c>
      <c r="BJ5" s="9">
        <v>0.467032967032967</v>
      </c>
      <c r="BK5" s="9">
        <v>0.45</v>
      </c>
      <c r="BL5" s="9">
        <v>0.394736842105263</v>
      </c>
      <c r="BM5" s="9">
        <v>0.4059</v>
      </c>
      <c r="BN5" s="9">
        <v>0.298397040690506</v>
      </c>
      <c r="BO5" s="9">
        <v>0.4</v>
      </c>
      <c r="BP5" s="9">
        <v>0.312883435582822</v>
      </c>
      <c r="BQ5" s="39">
        <v>0.2819</v>
      </c>
      <c r="BR5" s="39">
        <v>0.349397590361446</v>
      </c>
      <c r="BS5" s="39">
        <v>0.340314136125654</v>
      </c>
      <c r="BT5" s="39">
        <v>0.298</v>
      </c>
      <c r="BU5" s="39">
        <f>52/175*100%</f>
        <v>0.297142857142857</v>
      </c>
      <c r="BV5" s="39">
        <v>0.35</v>
      </c>
      <c r="BW5" s="39">
        <v>0.3578</v>
      </c>
      <c r="BX5" s="30">
        <v>0.318181818181818</v>
      </c>
      <c r="BY5" s="30">
        <v>0.3251</v>
      </c>
      <c r="BZ5" s="30">
        <v>0.297029702970297</v>
      </c>
      <c r="CA5" s="30">
        <v>0.2973</v>
      </c>
      <c r="CB5" s="30">
        <v>0.202614379084967</v>
      </c>
      <c r="CC5" s="30">
        <v>0.267045454545455</v>
      </c>
      <c r="CD5" s="30">
        <v>0.2914</v>
      </c>
      <c r="CE5" s="30">
        <v>0.3103</v>
      </c>
      <c r="CF5" s="30">
        <v>0.3118</v>
      </c>
      <c r="CG5" s="30">
        <v>0.2991</v>
      </c>
      <c r="CH5" s="30">
        <v>0.3304</v>
      </c>
      <c r="CI5" s="30">
        <v>0.3625</v>
      </c>
      <c r="CJ5" s="30">
        <v>0.3067</v>
      </c>
      <c r="CK5" s="30">
        <v>0.3364</v>
      </c>
      <c r="CL5" s="30">
        <v>0.2857</v>
      </c>
      <c r="CM5" s="30">
        <v>0.3202</v>
      </c>
      <c r="CN5" s="30">
        <v>0.3432</v>
      </c>
      <c r="CO5" s="30">
        <v>0.278688524590164</v>
      </c>
      <c r="CP5" s="30">
        <v>0.38659793814433</v>
      </c>
      <c r="CQ5" s="30">
        <v>0.349462365591398</v>
      </c>
      <c r="CR5" s="42">
        <v>0.324675324675325</v>
      </c>
    </row>
    <row r="6" ht="15.75" spans="1:96">
      <c r="A6" s="8" t="s">
        <v>4</v>
      </c>
      <c r="B6" s="9">
        <v>0.397</v>
      </c>
      <c r="C6" s="9">
        <v>0.3515</v>
      </c>
      <c r="D6" s="9">
        <v>0.2637</v>
      </c>
      <c r="E6" s="9">
        <v>0.2411</v>
      </c>
      <c r="F6" s="9">
        <v>0.223</v>
      </c>
      <c r="G6" s="9">
        <v>0.2028</v>
      </c>
      <c r="H6" s="9">
        <v>0.2732</v>
      </c>
      <c r="I6" s="9">
        <v>0.2362</v>
      </c>
      <c r="J6" s="9">
        <v>0.217</v>
      </c>
      <c r="K6" s="9">
        <v>0.2073</v>
      </c>
      <c r="L6" s="9">
        <v>0.2298</v>
      </c>
      <c r="M6" s="9">
        <v>0.2275</v>
      </c>
      <c r="N6" s="9">
        <v>0.2309</v>
      </c>
      <c r="O6" s="9">
        <v>0.2668</v>
      </c>
      <c r="P6" s="9">
        <v>0.2546</v>
      </c>
      <c r="Q6" s="9">
        <v>0.2714</v>
      </c>
      <c r="R6" s="9">
        <v>0.2402</v>
      </c>
      <c r="S6" s="9">
        <v>0.2387</v>
      </c>
      <c r="T6" s="9">
        <v>0.261127596439169</v>
      </c>
      <c r="U6" s="9">
        <v>0.2637</v>
      </c>
      <c r="V6" s="9">
        <v>0.234848484848485</v>
      </c>
      <c r="W6" s="9">
        <v>0.2122</v>
      </c>
      <c r="X6" s="9">
        <v>0.203030303030303</v>
      </c>
      <c r="Y6" s="9">
        <v>0.196374622356495</v>
      </c>
      <c r="Z6" s="9">
        <v>0.252049180327869</v>
      </c>
      <c r="AA6" s="9">
        <v>0.2464</v>
      </c>
      <c r="AB6" s="9">
        <v>0.261</v>
      </c>
      <c r="AC6" s="9">
        <v>0.2406</v>
      </c>
      <c r="AD6" s="9">
        <v>0.2328</v>
      </c>
      <c r="AE6" s="9">
        <v>0.2701</v>
      </c>
      <c r="AF6" s="9">
        <v>0.2736</v>
      </c>
      <c r="AG6" s="9">
        <v>0.2534</v>
      </c>
      <c r="AH6" s="9">
        <v>0.2762</v>
      </c>
      <c r="AI6" s="9">
        <v>0.2177</v>
      </c>
      <c r="AJ6" s="9">
        <v>0.13</v>
      </c>
      <c r="AK6" s="9">
        <v>0.146814404432133</v>
      </c>
      <c r="AL6" s="9">
        <v>0.1833</v>
      </c>
      <c r="AM6" s="9">
        <v>0.2105</v>
      </c>
      <c r="AN6" s="9">
        <v>0.257936507936508</v>
      </c>
      <c r="AO6" s="9">
        <v>0.257042253521127</v>
      </c>
      <c r="AP6" s="9">
        <v>0.326612903225806</v>
      </c>
      <c r="AQ6" s="9">
        <v>0.278195488721804</v>
      </c>
      <c r="AR6" s="9">
        <v>0.338645418326693</v>
      </c>
      <c r="AS6" s="9">
        <v>0.31981981981982</v>
      </c>
      <c r="AT6" s="9">
        <v>0.3248730964467</v>
      </c>
      <c r="AU6" s="9">
        <v>0.263888888888889</v>
      </c>
      <c r="AV6" s="9">
        <v>0.285714285714286</v>
      </c>
      <c r="AW6" s="9">
        <v>0.228215767634855</v>
      </c>
      <c r="AX6" s="9">
        <v>0.326732673267327</v>
      </c>
      <c r="AY6" s="9">
        <v>0.328571428571429</v>
      </c>
      <c r="AZ6" s="9">
        <v>0.293838862559242</v>
      </c>
      <c r="BA6" s="9">
        <v>0.2808</v>
      </c>
      <c r="BB6" s="9">
        <v>0.2646</v>
      </c>
      <c r="BC6" s="9">
        <v>0.260330578512397</v>
      </c>
      <c r="BD6" s="9">
        <v>0.320175438596491</v>
      </c>
      <c r="BE6" s="9">
        <v>0.230434782608696</v>
      </c>
      <c r="BF6" s="9">
        <v>0.265765765765766</v>
      </c>
      <c r="BG6" s="9">
        <v>0.2298</v>
      </c>
      <c r="BH6" s="9">
        <v>0.282511210762332</v>
      </c>
      <c r="BI6" s="9">
        <v>0.3033</v>
      </c>
      <c r="BJ6" s="9">
        <v>0.296703296703297</v>
      </c>
      <c r="BK6" s="9">
        <v>0.225</v>
      </c>
      <c r="BL6" s="9">
        <v>0.355263157894737</v>
      </c>
      <c r="BM6" s="9">
        <v>0.3366</v>
      </c>
      <c r="BN6" s="9">
        <v>0.258939580764488</v>
      </c>
      <c r="BO6" s="9">
        <v>0.3</v>
      </c>
      <c r="BP6" s="9">
        <v>0.325153374233129</v>
      </c>
      <c r="BQ6" s="39">
        <v>0.3723</v>
      </c>
      <c r="BR6" s="39">
        <v>0.325301204819277</v>
      </c>
      <c r="BS6" s="39">
        <v>0.371727748691099</v>
      </c>
      <c r="BT6" s="39">
        <v>0.351</v>
      </c>
      <c r="BU6" s="39">
        <f>64/175*100%</f>
        <v>0.365714285714286</v>
      </c>
      <c r="BV6" s="39">
        <v>0.3125</v>
      </c>
      <c r="BW6" s="39">
        <v>0.3276</v>
      </c>
      <c r="BX6" s="30">
        <v>0.289772727272727</v>
      </c>
      <c r="BY6" s="30">
        <v>0.3153</v>
      </c>
      <c r="BZ6" s="30">
        <v>0.267326732673267</v>
      </c>
      <c r="CA6" s="30">
        <v>0.2811</v>
      </c>
      <c r="CB6" s="30">
        <v>0.313725490196078</v>
      </c>
      <c r="CC6" s="30">
        <v>0.340909090909091</v>
      </c>
      <c r="CD6" s="30">
        <v>0.3179</v>
      </c>
      <c r="CE6" s="30">
        <v>0.2759</v>
      </c>
      <c r="CF6" s="30">
        <v>0.2043</v>
      </c>
      <c r="CG6" s="30">
        <v>0.2944</v>
      </c>
      <c r="CH6" s="30">
        <v>0.2643</v>
      </c>
      <c r="CI6" s="30">
        <v>0.2751</v>
      </c>
      <c r="CJ6" s="30">
        <v>0.2933</v>
      </c>
      <c r="CK6" s="30">
        <v>0.2944</v>
      </c>
      <c r="CL6" s="30">
        <v>0.3795</v>
      </c>
      <c r="CM6" s="30">
        <v>0.3518</v>
      </c>
      <c r="CN6" s="30">
        <v>0.3669</v>
      </c>
      <c r="CO6" s="30">
        <v>0.349726775956284</v>
      </c>
      <c r="CP6" s="30">
        <v>0.304123711340206</v>
      </c>
      <c r="CQ6" s="30">
        <v>0.306451612903226</v>
      </c>
      <c r="CR6" s="42">
        <v>0.298701298701299</v>
      </c>
    </row>
    <row r="7" ht="15.75" spans="1:96">
      <c r="A7" s="8" t="s">
        <v>5</v>
      </c>
      <c r="B7" s="9">
        <v>0.206</v>
      </c>
      <c r="C7" s="9">
        <v>0.2525</v>
      </c>
      <c r="D7" s="9">
        <v>0.2044</v>
      </c>
      <c r="E7" s="9">
        <v>0.1722</v>
      </c>
      <c r="F7" s="9">
        <v>0.2021</v>
      </c>
      <c r="G7" s="9">
        <v>0.2225</v>
      </c>
      <c r="H7" s="9">
        <v>0.2775</v>
      </c>
      <c r="I7" s="9">
        <v>0.2157</v>
      </c>
      <c r="J7" s="9">
        <v>0.208</v>
      </c>
      <c r="K7" s="9">
        <v>0.2107</v>
      </c>
      <c r="L7" s="9">
        <v>0.2024</v>
      </c>
      <c r="M7" s="9">
        <v>0.2225</v>
      </c>
      <c r="N7" s="9">
        <v>0.2729</v>
      </c>
      <c r="O7" s="9">
        <v>0.262019230769231</v>
      </c>
      <c r="P7" s="9">
        <v>0.1789</v>
      </c>
      <c r="Q7" s="9">
        <v>0.2</v>
      </c>
      <c r="R7" s="9">
        <v>0.1711</v>
      </c>
      <c r="S7" s="9">
        <v>0.1982</v>
      </c>
      <c r="T7" s="9">
        <v>0.178041543026706</v>
      </c>
      <c r="U7" s="9">
        <v>0.253</v>
      </c>
      <c r="V7" s="9">
        <v>0.238636363636364</v>
      </c>
      <c r="W7" s="9">
        <v>0.241</v>
      </c>
      <c r="X7" s="9">
        <v>0.215151515151515</v>
      </c>
      <c r="Y7" s="9">
        <v>0.226586102719033</v>
      </c>
      <c r="Z7" s="9">
        <v>0.221311475409836</v>
      </c>
      <c r="AA7" s="9">
        <v>0.1914</v>
      </c>
      <c r="AB7" s="9">
        <v>0.1534</v>
      </c>
      <c r="AC7" s="9">
        <v>0.1635</v>
      </c>
      <c r="AD7" s="9">
        <v>0.1937</v>
      </c>
      <c r="AE7" s="9">
        <v>0.1781</v>
      </c>
      <c r="AF7" s="9">
        <v>0.1714</v>
      </c>
      <c r="AG7" s="9">
        <v>0.1798</v>
      </c>
      <c r="AH7" s="9">
        <v>0.1738</v>
      </c>
      <c r="AI7" s="9">
        <v>0.1038</v>
      </c>
      <c r="AJ7" s="9">
        <v>0.053</v>
      </c>
      <c r="AK7" s="9">
        <v>0.074792243767313</v>
      </c>
      <c r="AL7" s="9">
        <v>0.1053</v>
      </c>
      <c r="AM7" s="9">
        <v>0.1316</v>
      </c>
      <c r="AN7" s="9">
        <v>0.115079365079365</v>
      </c>
      <c r="AO7" s="9">
        <v>0.151408450704225</v>
      </c>
      <c r="AP7" s="9">
        <v>0.221774193548387</v>
      </c>
      <c r="AQ7" s="9">
        <v>0.165413533834586</v>
      </c>
      <c r="AR7" s="9">
        <v>0.199203187250996</v>
      </c>
      <c r="AS7" s="9">
        <v>0.184684684684685</v>
      </c>
      <c r="AT7" s="9">
        <v>0.223350253807107</v>
      </c>
      <c r="AU7" s="9">
        <v>0.166666666666667</v>
      </c>
      <c r="AV7" s="9">
        <v>0.10989010989011</v>
      </c>
      <c r="AW7" s="9">
        <v>0.103734439834025</v>
      </c>
      <c r="AX7" s="9">
        <v>0.103960396039604</v>
      </c>
      <c r="AY7" s="9">
        <v>0.138095238095238</v>
      </c>
      <c r="AZ7" s="9">
        <v>0.165876777251185</v>
      </c>
      <c r="BA7" s="9">
        <v>0.1507</v>
      </c>
      <c r="BB7" s="9">
        <v>0.1868</v>
      </c>
      <c r="BC7" s="9">
        <v>0.202479338842975</v>
      </c>
      <c r="BD7" s="9">
        <v>0.162280701754386</v>
      </c>
      <c r="BE7" s="9">
        <v>0.139130434782609</v>
      </c>
      <c r="BF7" s="9">
        <v>0.148648648648649</v>
      </c>
      <c r="BG7" s="9">
        <v>0.1169</v>
      </c>
      <c r="BH7" s="9">
        <v>0.130044843049327</v>
      </c>
      <c r="BI7" s="9">
        <v>0.1475</v>
      </c>
      <c r="BJ7" s="9">
        <v>0.159340659340659</v>
      </c>
      <c r="BK7" s="9">
        <v>0.229166666666667</v>
      </c>
      <c r="BL7" s="9">
        <v>0.190789473684211</v>
      </c>
      <c r="BM7" s="9">
        <v>0.203</v>
      </c>
      <c r="BN7" s="9">
        <v>0.18249075215783</v>
      </c>
      <c r="BO7" s="9">
        <v>0.244444444444444</v>
      </c>
      <c r="BP7" s="9">
        <v>0.257668711656442</v>
      </c>
      <c r="BQ7" s="39">
        <v>0.2553</v>
      </c>
      <c r="BR7" s="39">
        <v>0.246987951807229</v>
      </c>
      <c r="BS7" s="39">
        <v>0.225130890052356</v>
      </c>
      <c r="BT7" s="39">
        <v>0.298</v>
      </c>
      <c r="BU7" s="39">
        <f>45/175</f>
        <v>0.257142857142857</v>
      </c>
      <c r="BV7" s="39">
        <v>0.2313</v>
      </c>
      <c r="BW7" s="39">
        <v>0.2069</v>
      </c>
      <c r="BX7" s="30">
        <v>0.284090909090909</v>
      </c>
      <c r="BY7" s="30">
        <v>0.2562</v>
      </c>
      <c r="BZ7" s="30">
        <v>0.277227722772277</v>
      </c>
      <c r="CA7" s="30">
        <v>0.2757</v>
      </c>
      <c r="CB7" s="30">
        <v>0.359477124183007</v>
      </c>
      <c r="CC7" s="30">
        <v>0.278409090909091</v>
      </c>
      <c r="CD7" s="30">
        <v>0.2649</v>
      </c>
      <c r="CE7" s="30">
        <v>0.319</v>
      </c>
      <c r="CF7" s="30">
        <v>0.3548</v>
      </c>
      <c r="CG7" s="30">
        <v>0.3364</v>
      </c>
      <c r="CH7" s="30">
        <v>0.2907</v>
      </c>
      <c r="CI7" s="30">
        <v>0.2654</v>
      </c>
      <c r="CJ7" s="30">
        <v>0.2978</v>
      </c>
      <c r="CK7" s="30">
        <v>0.271</v>
      </c>
      <c r="CL7" s="30">
        <v>0.2634</v>
      </c>
      <c r="CM7" s="30">
        <v>0.2292</v>
      </c>
      <c r="CN7" s="30">
        <v>0.2071</v>
      </c>
      <c r="CO7" s="30">
        <v>0.26775956284153</v>
      </c>
      <c r="CP7" s="30">
        <v>0.237113402061856</v>
      </c>
      <c r="CQ7" s="30">
        <v>0.274193548387097</v>
      </c>
      <c r="CR7" s="42">
        <v>0.324675324675325</v>
      </c>
    </row>
    <row r="8" ht="15.75" spans="1:96">
      <c r="A8" s="8" t="s">
        <v>6</v>
      </c>
      <c r="B8" s="9">
        <v>0.147</v>
      </c>
      <c r="C8" s="9">
        <v>0.0693</v>
      </c>
      <c r="D8" s="9">
        <v>0.0616</v>
      </c>
      <c r="E8" s="9">
        <v>0.0637</v>
      </c>
      <c r="F8" s="9">
        <v>0.07</v>
      </c>
      <c r="G8" s="9">
        <v>0.0858</v>
      </c>
      <c r="H8" s="9">
        <v>0.0759</v>
      </c>
      <c r="I8" s="9">
        <v>0.091</v>
      </c>
      <c r="J8" s="9">
        <v>0.1005</v>
      </c>
      <c r="K8" s="9">
        <v>0.0814</v>
      </c>
      <c r="L8" s="9">
        <v>0.0913</v>
      </c>
      <c r="M8" s="9">
        <v>0.105</v>
      </c>
      <c r="N8" s="9">
        <v>0.0893</v>
      </c>
      <c r="O8" s="9">
        <v>0.0889423076923077</v>
      </c>
      <c r="P8" s="9">
        <v>0.1101</v>
      </c>
      <c r="Q8" s="9">
        <v>0.0905</v>
      </c>
      <c r="R8" s="9">
        <v>0.1081</v>
      </c>
      <c r="S8" s="9">
        <v>0.0766</v>
      </c>
      <c r="T8" s="9">
        <v>0.0801186943620178</v>
      </c>
      <c r="U8" s="9">
        <v>0.0864</v>
      </c>
      <c r="V8" s="9">
        <v>0.136363636363636</v>
      </c>
      <c r="W8" s="9">
        <v>0.1295</v>
      </c>
      <c r="X8" s="9">
        <v>0.0909090909090909</v>
      </c>
      <c r="Y8" s="9">
        <v>0.0966767371601208</v>
      </c>
      <c r="Z8" s="9">
        <v>0.0635245901639344</v>
      </c>
      <c r="AA8" s="9">
        <v>0.0502</v>
      </c>
      <c r="AB8" s="9">
        <v>0.0339</v>
      </c>
      <c r="AC8" s="9">
        <v>0.0304</v>
      </c>
      <c r="AD8" s="9">
        <v>0.0372</v>
      </c>
      <c r="AE8" s="9">
        <v>0.0417</v>
      </c>
      <c r="AF8" s="9">
        <v>0.0589</v>
      </c>
      <c r="AG8" s="9">
        <v>0.0547</v>
      </c>
      <c r="AH8" s="9">
        <v>0.0714</v>
      </c>
      <c r="AI8" s="9">
        <v>0.0259</v>
      </c>
      <c r="AJ8" s="9">
        <v>0.0128</v>
      </c>
      <c r="AK8" s="9">
        <v>0.0166204986149584</v>
      </c>
      <c r="AL8" s="9">
        <v>0.0211</v>
      </c>
      <c r="AM8" s="9">
        <v>0.0234</v>
      </c>
      <c r="AN8" s="9">
        <v>0.0436507936507936</v>
      </c>
      <c r="AO8" s="9">
        <v>0.0387323943661972</v>
      </c>
      <c r="AP8" s="9">
        <v>0.032258064516129</v>
      </c>
      <c r="AQ8" s="9">
        <v>0.0601503759398496</v>
      </c>
      <c r="AR8" s="9">
        <v>0.0398406374501992</v>
      </c>
      <c r="AS8" s="9">
        <v>0.0495495495495496</v>
      </c>
      <c r="AT8" s="9">
        <v>0.0253807106598985</v>
      </c>
      <c r="AU8" s="9">
        <v>0.0416666666666667</v>
      </c>
      <c r="AV8" s="9">
        <v>0.032967032967033</v>
      </c>
      <c r="AW8" s="9">
        <v>0.0497925311203319</v>
      </c>
      <c r="AX8" s="9">
        <v>0.0396039603960396</v>
      </c>
      <c r="AY8" s="9">
        <v>0.0571428571428571</v>
      </c>
      <c r="AZ8" s="9">
        <v>0.0663507109004739</v>
      </c>
      <c r="BA8" s="9">
        <v>0.0651</v>
      </c>
      <c r="BB8" s="9">
        <v>0.0739</v>
      </c>
      <c r="BC8" s="9">
        <v>0.0785123966942149</v>
      </c>
      <c r="BD8" s="9">
        <v>0.0526315789473684</v>
      </c>
      <c r="BE8" s="9">
        <v>0.0739130434782609</v>
      </c>
      <c r="BF8" s="9">
        <v>0.0495495495495496</v>
      </c>
      <c r="BG8" s="9">
        <v>0.0887</v>
      </c>
      <c r="BH8" s="9">
        <v>0.0762331838565022</v>
      </c>
      <c r="BI8" s="9">
        <v>0.0287</v>
      </c>
      <c r="BJ8" s="9">
        <v>0.043956043956044</v>
      </c>
      <c r="BK8" s="9">
        <v>0.0708333333333333</v>
      </c>
      <c r="BL8" s="9">
        <v>0.0460526315789474</v>
      </c>
      <c r="BM8" s="9">
        <v>0.0446</v>
      </c>
      <c r="BN8" s="9">
        <v>0.139334155363748</v>
      </c>
      <c r="BO8" s="9">
        <v>0.05</v>
      </c>
      <c r="BP8" s="9">
        <v>0.0920245398773006</v>
      </c>
      <c r="BQ8" s="39">
        <v>0.0798</v>
      </c>
      <c r="BR8" s="39">
        <v>0.0662650602409639</v>
      </c>
      <c r="BS8" s="39">
        <v>0.0418848167539267</v>
      </c>
      <c r="BT8" s="39">
        <v>0.0464</v>
      </c>
      <c r="BU8" s="39">
        <f>11/175</f>
        <v>0.0628571428571429</v>
      </c>
      <c r="BV8" s="39">
        <v>0.0938</v>
      </c>
      <c r="BW8" s="39">
        <v>0.0905</v>
      </c>
      <c r="BX8" s="30">
        <v>0.0681818181818182</v>
      </c>
      <c r="BY8" s="30">
        <v>0.0788</v>
      </c>
      <c r="BZ8" s="30">
        <v>0.148514851485149</v>
      </c>
      <c r="CA8" s="30">
        <v>0.1297</v>
      </c>
      <c r="CB8" s="30">
        <v>0.111111111111111</v>
      </c>
      <c r="CC8" s="30">
        <v>0.0965909090909091</v>
      </c>
      <c r="CD8" s="30">
        <v>0.1258</v>
      </c>
      <c r="CE8" s="30">
        <v>0.069</v>
      </c>
      <c r="CF8" s="30">
        <v>0.1183</v>
      </c>
      <c r="CG8" s="30">
        <v>0.0561</v>
      </c>
      <c r="CH8" s="30">
        <v>0.1057</v>
      </c>
      <c r="CI8" s="30">
        <v>0.0777</v>
      </c>
      <c r="CJ8" s="30">
        <v>0.08</v>
      </c>
      <c r="CK8" s="30">
        <v>0.0841</v>
      </c>
      <c r="CL8" s="30">
        <v>0.0536</v>
      </c>
      <c r="CM8" s="30">
        <v>0.0791</v>
      </c>
      <c r="CN8" s="30">
        <v>0.0769</v>
      </c>
      <c r="CO8" s="30">
        <v>0.092896174863388</v>
      </c>
      <c r="CP8" s="30">
        <v>0.0721649484536082</v>
      </c>
      <c r="CQ8" s="30">
        <v>0.0537634408602151</v>
      </c>
      <c r="CR8" s="42">
        <v>0.051948051948052</v>
      </c>
    </row>
    <row r="9" ht="15.75" spans="1:96">
      <c r="A9" s="8" t="s">
        <v>7</v>
      </c>
      <c r="B9" s="9">
        <v>0.015</v>
      </c>
      <c r="C9" s="9">
        <v>0.0198</v>
      </c>
      <c r="D9" s="9">
        <v>0.0228</v>
      </c>
      <c r="E9" s="9">
        <v>0.0292</v>
      </c>
      <c r="F9" s="9">
        <v>0.0242</v>
      </c>
      <c r="G9" s="9">
        <v>0.0458</v>
      </c>
      <c r="H9" s="9">
        <v>0.0286</v>
      </c>
      <c r="I9" s="9">
        <v>0.041</v>
      </c>
      <c r="J9" s="9">
        <v>0.044</v>
      </c>
      <c r="K9" s="9">
        <v>0.0422</v>
      </c>
      <c r="L9" s="9">
        <v>0.0319</v>
      </c>
      <c r="M9" s="9">
        <v>0.03</v>
      </c>
      <c r="N9" s="9">
        <v>0.0263</v>
      </c>
      <c r="O9" s="9">
        <v>0.0264</v>
      </c>
      <c r="P9" s="9">
        <v>0.0275</v>
      </c>
      <c r="Q9" s="9">
        <v>0.0143</v>
      </c>
      <c r="R9" s="9">
        <v>0.0344</v>
      </c>
      <c r="S9" s="9">
        <v>0.018</v>
      </c>
      <c r="T9" s="9">
        <v>0.0207715133531157</v>
      </c>
      <c r="U9" s="9">
        <v>0.0285</v>
      </c>
      <c r="V9" s="9">
        <v>0.0189393939393939</v>
      </c>
      <c r="W9" s="9">
        <v>0.0108</v>
      </c>
      <c r="X9" s="9">
        <v>0.0151515151515152</v>
      </c>
      <c r="Y9" s="9">
        <v>0.027190332326284</v>
      </c>
      <c r="Z9" s="9">
        <v>0.0184426229508197</v>
      </c>
      <c r="AA9" s="9">
        <v>0.0024</v>
      </c>
      <c r="AB9" s="9">
        <v>0.0139</v>
      </c>
      <c r="AC9" s="9">
        <v>0.0234</v>
      </c>
      <c r="AD9" s="9">
        <v>0.0093</v>
      </c>
      <c r="AE9" s="9">
        <v>0.0121</v>
      </c>
      <c r="AF9" s="9">
        <v>0.0179</v>
      </c>
      <c r="AG9" s="9">
        <v>0.0091</v>
      </c>
      <c r="AH9" s="9">
        <v>0.0238</v>
      </c>
      <c r="AI9" s="9">
        <v>0</v>
      </c>
      <c r="AJ9" s="9">
        <v>0.0183</v>
      </c>
      <c r="AK9" s="9">
        <v>0.0221606648199446</v>
      </c>
      <c r="AL9" s="9">
        <v>0.0105</v>
      </c>
      <c r="AM9" s="9">
        <v>0.0117</v>
      </c>
      <c r="AN9" s="9">
        <v>0.0119047619047619</v>
      </c>
      <c r="AO9" s="9">
        <v>0.0176056338028169</v>
      </c>
      <c r="AP9" s="9">
        <v>0.0161290322580645</v>
      </c>
      <c r="AQ9" s="9">
        <v>0.0300751879699248</v>
      </c>
      <c r="AR9" s="9">
        <v>0.0159362549800797</v>
      </c>
      <c r="AS9" s="9">
        <v>0.0225225225225225</v>
      </c>
      <c r="AT9" s="9">
        <v>0.0203045685279188</v>
      </c>
      <c r="AU9" s="9">
        <v>0.0185185185185185</v>
      </c>
      <c r="AV9" s="9">
        <v>0.0164835164835165</v>
      </c>
      <c r="AW9" s="9">
        <v>0.020746887966805</v>
      </c>
      <c r="AX9" s="9">
        <v>0.0346534653465347</v>
      </c>
      <c r="AY9" s="9">
        <v>0.019047619047619</v>
      </c>
      <c r="AZ9" s="9">
        <v>0.037914691943128</v>
      </c>
      <c r="BA9" s="9">
        <v>0.0205</v>
      </c>
      <c r="BB9" s="9">
        <v>0.02723</v>
      </c>
      <c r="BC9" s="9">
        <v>0.0247933884297521</v>
      </c>
      <c r="BD9" s="9">
        <v>0.043859649122807</v>
      </c>
      <c r="BE9" s="9">
        <v>0.0130434782608696</v>
      </c>
      <c r="BF9" s="9">
        <v>0.018018018018018</v>
      </c>
      <c r="BG9" s="9">
        <v>0.0363</v>
      </c>
      <c r="BH9" s="9">
        <v>0.00896860986547085</v>
      </c>
      <c r="BI9" s="9">
        <v>0.0328</v>
      </c>
      <c r="BJ9" s="9">
        <v>0.032967032967033</v>
      </c>
      <c r="BK9" s="9">
        <v>0.025</v>
      </c>
      <c r="BL9" s="9">
        <v>0.0131578947368421</v>
      </c>
      <c r="BM9" s="9">
        <v>0.0099</v>
      </c>
      <c r="BN9" s="9">
        <v>0.120838471023428</v>
      </c>
      <c r="BO9" s="9">
        <v>0.00555555555555556</v>
      </c>
      <c r="BP9" s="9">
        <v>0.0122699386503067</v>
      </c>
      <c r="BQ9" s="39">
        <v>0.0106</v>
      </c>
      <c r="BR9" s="39">
        <v>0.0120481927710843</v>
      </c>
      <c r="BS9" s="39">
        <v>0.0209424083769634</v>
      </c>
      <c r="BT9" s="39">
        <v>0.0066</v>
      </c>
      <c r="BU9" s="39">
        <f>3/175</f>
        <v>0.0171428571428571</v>
      </c>
      <c r="BV9" s="39">
        <v>0.0125</v>
      </c>
      <c r="BW9" s="39">
        <v>0.0172</v>
      </c>
      <c r="BX9" s="30">
        <v>0.0397727272727273</v>
      </c>
      <c r="BY9" s="30">
        <v>0.0246</v>
      </c>
      <c r="BZ9" s="30">
        <v>0.0099009900990099</v>
      </c>
      <c r="CA9" s="30">
        <v>0.0162</v>
      </c>
      <c r="CB9" s="30">
        <v>0.0130718954248366</v>
      </c>
      <c r="CC9" s="30">
        <v>0.0170454545454545</v>
      </c>
      <c r="CD9" s="30">
        <v>0</v>
      </c>
      <c r="CE9" s="30">
        <v>0.0259</v>
      </c>
      <c r="CF9" s="30">
        <v>0.0108</v>
      </c>
      <c r="CG9" s="30">
        <v>0.014</v>
      </c>
      <c r="CH9" s="30">
        <v>0.0088</v>
      </c>
      <c r="CI9" s="30">
        <v>0.0194</v>
      </c>
      <c r="CJ9" s="30">
        <v>0.0222</v>
      </c>
      <c r="CK9" s="30">
        <v>0.014</v>
      </c>
      <c r="CL9" s="30">
        <v>0.0179</v>
      </c>
      <c r="CM9" s="30">
        <v>0.0198</v>
      </c>
      <c r="CN9" s="30">
        <v>0.0059</v>
      </c>
      <c r="CO9" s="30">
        <v>0.0109289617486339</v>
      </c>
      <c r="CP9" s="30">
        <v>0</v>
      </c>
      <c r="CQ9" s="30">
        <v>0.0161290322580645</v>
      </c>
      <c r="CR9" s="42">
        <v>0</v>
      </c>
    </row>
    <row r="11" spans="2:35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</row>
  </sheetData>
  <mergeCells count="1">
    <mergeCell ref="A1:F1"/>
  </mergeCells>
  <pageMargins left="0.75" right="0.75" top="1" bottom="1" header="0.5" footer="0.5"/>
  <pageSetup paperSize="1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R11"/>
  <sheetViews>
    <sheetView topLeftCell="CA1" workbookViewId="0">
      <selection activeCell="CI32" sqref="CI32"/>
    </sheetView>
  </sheetViews>
  <sheetFormatPr defaultColWidth="9.18095238095238" defaultRowHeight="12.75"/>
  <cols>
    <col min="1" max="1" width="42.1809523809524" style="1" customWidth="1"/>
    <col min="2" max="7" width="8.45714285714286" style="1" customWidth="1"/>
    <col min="8" max="9" width="8.54285714285714" style="1" customWidth="1"/>
    <col min="10" max="10" width="9.54285714285714" style="1" customWidth="1"/>
    <col min="11" max="17" width="8.45714285714286" style="1" customWidth="1"/>
    <col min="18" max="18" width="10.1809523809524" style="1" customWidth="1"/>
    <col min="19" max="19" width="8.45714285714286" style="1" customWidth="1"/>
    <col min="20" max="20" width="9.54285714285714" style="1" customWidth="1"/>
    <col min="21" max="21" width="9.81904761904762" style="1" customWidth="1"/>
    <col min="22" max="22" width="11.1809523809524" style="1" customWidth="1"/>
    <col min="23" max="35" width="9.18095238095238" style="1" customWidth="1"/>
    <col min="36" max="69" width="9.18095238095238" style="1"/>
    <col min="70" max="70" width="11" style="1" customWidth="1"/>
    <col min="71" max="16384" width="9.18095238095238" style="1"/>
  </cols>
  <sheetData>
    <row r="1" ht="35.15" customHeight="1" spans="1:6">
      <c r="A1" s="2" t="s">
        <v>0</v>
      </c>
      <c r="B1" s="2" t="s">
        <v>1</v>
      </c>
      <c r="C1" s="2" t="s">
        <v>1</v>
      </c>
      <c r="D1" s="2"/>
      <c r="E1" s="2" t="s">
        <v>1</v>
      </c>
      <c r="F1" s="2" t="s">
        <v>1</v>
      </c>
    </row>
    <row r="2" ht="18.75" spans="1:6">
      <c r="A2" s="3" t="s">
        <v>8</v>
      </c>
      <c r="B2" s="3"/>
      <c r="C2" s="3"/>
      <c r="D2" s="3"/>
      <c r="E2" s="3"/>
      <c r="F2" s="3"/>
    </row>
    <row r="3" ht="18.75" spans="1:76">
      <c r="A3" s="3"/>
      <c r="B3" s="3"/>
      <c r="C3" s="3"/>
      <c r="D3" s="3"/>
      <c r="E3" s="3"/>
      <c r="F3" s="3"/>
      <c r="BX3" s="30"/>
    </row>
    <row r="4" ht="15.75" spans="1:2">
      <c r="A4" s="43" t="s">
        <v>9</v>
      </c>
      <c r="B4" s="44"/>
    </row>
    <row r="5" spans="1:96">
      <c r="A5" s="6"/>
      <c r="B5" s="7">
        <v>42856</v>
      </c>
      <c r="C5" s="7">
        <v>42887</v>
      </c>
      <c r="D5" s="7">
        <v>42933</v>
      </c>
      <c r="E5" s="7">
        <v>42964</v>
      </c>
      <c r="F5" s="7">
        <v>42995</v>
      </c>
      <c r="G5" s="7">
        <v>43025</v>
      </c>
      <c r="H5" s="7">
        <v>43040</v>
      </c>
      <c r="I5" s="7">
        <v>43070</v>
      </c>
      <c r="J5" s="7">
        <v>43118</v>
      </c>
      <c r="K5" s="7">
        <v>43149</v>
      </c>
      <c r="L5" s="7">
        <v>43177</v>
      </c>
      <c r="M5" s="7">
        <v>43208</v>
      </c>
      <c r="N5" s="7">
        <v>43221</v>
      </c>
      <c r="O5" s="7">
        <v>43252</v>
      </c>
      <c r="P5" s="13">
        <v>43282</v>
      </c>
      <c r="Q5" s="13">
        <v>43313</v>
      </c>
      <c r="R5" s="13">
        <v>43344</v>
      </c>
      <c r="S5" s="13">
        <v>43374</v>
      </c>
      <c r="T5" s="13">
        <v>43405</v>
      </c>
      <c r="U5" s="13">
        <v>43435</v>
      </c>
      <c r="V5" s="13">
        <v>43466</v>
      </c>
      <c r="W5" s="13">
        <v>43497</v>
      </c>
      <c r="X5" s="13">
        <v>43525</v>
      </c>
      <c r="Y5" s="13">
        <v>43556</v>
      </c>
      <c r="Z5" s="13">
        <v>43586</v>
      </c>
      <c r="AA5" s="13">
        <v>43617</v>
      </c>
      <c r="AB5" s="13">
        <v>43647</v>
      </c>
      <c r="AC5" s="13">
        <v>43678</v>
      </c>
      <c r="AD5" s="13">
        <v>43709</v>
      </c>
      <c r="AE5" s="7">
        <v>43739</v>
      </c>
      <c r="AF5" s="13">
        <v>43770</v>
      </c>
      <c r="AG5" s="7">
        <v>43800</v>
      </c>
      <c r="AH5" s="7">
        <v>43831</v>
      </c>
      <c r="AI5" s="13">
        <v>43862</v>
      </c>
      <c r="AJ5" s="13">
        <v>43891</v>
      </c>
      <c r="AK5" s="13">
        <v>43952</v>
      </c>
      <c r="AL5" s="13">
        <v>43983</v>
      </c>
      <c r="AM5" s="13">
        <v>44013</v>
      </c>
      <c r="AN5" s="13">
        <v>44044</v>
      </c>
      <c r="AO5" s="13">
        <v>44075</v>
      </c>
      <c r="AP5" s="13">
        <v>44105</v>
      </c>
      <c r="AQ5" s="13">
        <v>44136</v>
      </c>
      <c r="AR5" s="13">
        <v>44166</v>
      </c>
      <c r="AS5" s="13">
        <v>44197</v>
      </c>
      <c r="AT5" s="13">
        <v>44228</v>
      </c>
      <c r="AU5" s="13">
        <v>44256</v>
      </c>
      <c r="AV5" s="13">
        <v>44287</v>
      </c>
      <c r="AW5" s="13">
        <v>44317</v>
      </c>
      <c r="AX5" s="13">
        <v>44348</v>
      </c>
      <c r="AY5" s="13">
        <v>44378</v>
      </c>
      <c r="AZ5" s="13">
        <v>44409</v>
      </c>
      <c r="BA5" s="13">
        <v>44440</v>
      </c>
      <c r="BB5" s="13">
        <v>44470</v>
      </c>
      <c r="BC5" s="13">
        <v>44501</v>
      </c>
      <c r="BD5" s="13">
        <v>44531</v>
      </c>
      <c r="BE5" s="13">
        <v>44562</v>
      </c>
      <c r="BF5" s="13">
        <v>44593</v>
      </c>
      <c r="BG5" s="13">
        <v>44621</v>
      </c>
      <c r="BH5" s="13">
        <v>44652</v>
      </c>
      <c r="BI5" s="13">
        <v>44682</v>
      </c>
      <c r="BJ5" s="13">
        <v>44713</v>
      </c>
      <c r="BK5" s="13">
        <v>44743</v>
      </c>
      <c r="BL5" s="13">
        <v>44774</v>
      </c>
      <c r="BM5" s="13">
        <v>44805</v>
      </c>
      <c r="BN5" s="13">
        <v>44835</v>
      </c>
      <c r="BO5" s="13">
        <v>44866</v>
      </c>
      <c r="BP5" s="13">
        <v>44896</v>
      </c>
      <c r="BQ5" s="13">
        <v>44927</v>
      </c>
      <c r="BR5" s="13">
        <v>44958</v>
      </c>
      <c r="BS5" s="13">
        <v>44986</v>
      </c>
      <c r="BT5" s="13">
        <v>45017</v>
      </c>
      <c r="BU5" s="13">
        <v>45047</v>
      </c>
      <c r="BV5" s="13">
        <v>45078</v>
      </c>
      <c r="BW5" s="13">
        <v>45108</v>
      </c>
      <c r="BX5" s="13">
        <v>45139</v>
      </c>
      <c r="BY5" s="13">
        <v>45170</v>
      </c>
      <c r="BZ5" s="13">
        <v>45200</v>
      </c>
      <c r="CA5" s="13">
        <v>45231</v>
      </c>
      <c r="CB5" s="13">
        <v>45261</v>
      </c>
      <c r="CC5" s="13">
        <v>45292</v>
      </c>
      <c r="CD5" s="13">
        <v>45323</v>
      </c>
      <c r="CE5" s="13">
        <v>45352</v>
      </c>
      <c r="CF5" s="13">
        <v>45383</v>
      </c>
      <c r="CG5" s="13">
        <v>45413</v>
      </c>
      <c r="CH5" s="13">
        <v>45444</v>
      </c>
      <c r="CI5" s="13">
        <v>45474</v>
      </c>
      <c r="CJ5" s="13">
        <v>45505</v>
      </c>
      <c r="CK5" s="13">
        <v>45536</v>
      </c>
      <c r="CL5" s="13">
        <v>45566</v>
      </c>
      <c r="CM5" s="13">
        <v>45597</v>
      </c>
      <c r="CN5" s="13">
        <v>45627</v>
      </c>
      <c r="CO5" s="13">
        <v>45658</v>
      </c>
      <c r="CP5" s="13">
        <v>45689</v>
      </c>
      <c r="CQ5" s="13">
        <v>45717</v>
      </c>
      <c r="CR5" s="27">
        <v>45748</v>
      </c>
    </row>
    <row r="6" ht="15.75" spans="1:96">
      <c r="A6" s="8" t="s">
        <v>3</v>
      </c>
      <c r="B6" s="9">
        <v>0.206</v>
      </c>
      <c r="C6" s="9">
        <v>0.2772</v>
      </c>
      <c r="D6" s="9">
        <v>0.3115</v>
      </c>
      <c r="E6" s="9">
        <v>0.3975</v>
      </c>
      <c r="F6" s="9">
        <v>0.3562</v>
      </c>
      <c r="G6" s="9">
        <v>0.301</v>
      </c>
      <c r="H6" s="9">
        <v>0.3448</v>
      </c>
      <c r="I6" s="9">
        <v>0.4161</v>
      </c>
      <c r="J6" s="9">
        <v>0.28</v>
      </c>
      <c r="K6" s="9">
        <v>0.2928</v>
      </c>
      <c r="L6" s="9">
        <v>0.2816</v>
      </c>
      <c r="M6" s="9">
        <v>0.307</v>
      </c>
      <c r="N6" s="9">
        <v>0.2736</v>
      </c>
      <c r="O6" s="9">
        <v>0.288461538461538</v>
      </c>
      <c r="P6" s="9">
        <v>0.2729</v>
      </c>
      <c r="Q6" s="9">
        <v>0.3137</v>
      </c>
      <c r="R6" s="9">
        <v>0.3137</v>
      </c>
      <c r="S6" s="9">
        <v>0.3907</v>
      </c>
      <c r="T6" s="9">
        <v>0.367952522255193</v>
      </c>
      <c r="U6" s="9">
        <v>0.2964</v>
      </c>
      <c r="V6" s="9">
        <v>0.295454545454545</v>
      </c>
      <c r="W6" s="9">
        <v>0.2734</v>
      </c>
      <c r="X6" s="9">
        <v>0.378787878787879</v>
      </c>
      <c r="Y6" s="9">
        <v>0.317220543806647</v>
      </c>
      <c r="Z6" s="9">
        <v>0.352459016393443</v>
      </c>
      <c r="AA6" s="9">
        <v>0.4641</v>
      </c>
      <c r="AB6" s="9">
        <v>0.4691</v>
      </c>
      <c r="AC6" s="9">
        <v>0.4929</v>
      </c>
      <c r="AD6" s="9">
        <v>0.4915</v>
      </c>
      <c r="AE6" s="9">
        <v>0.457</v>
      </c>
      <c r="AF6" s="9">
        <v>0.4005</v>
      </c>
      <c r="AG6" s="9">
        <v>0.4705</v>
      </c>
      <c r="AH6" s="9">
        <v>0.442</v>
      </c>
      <c r="AI6" s="9">
        <v>0.6363</v>
      </c>
      <c r="AJ6" s="9">
        <v>0.8059</v>
      </c>
      <c r="AK6" s="9">
        <v>0.747899159663866</v>
      </c>
      <c r="AL6" s="9">
        <v>0.7109</v>
      </c>
      <c r="AM6" s="9">
        <v>0.6579</v>
      </c>
      <c r="AN6" s="9">
        <v>0.590361445783133</v>
      </c>
      <c r="AO6" s="9">
        <v>0.50530035335689</v>
      </c>
      <c r="AP6" s="9">
        <v>0.459016393442623</v>
      </c>
      <c r="AQ6" s="9">
        <v>0.366412213740458</v>
      </c>
      <c r="AR6" s="9">
        <v>0.372</v>
      </c>
      <c r="AS6" s="9">
        <v>0.368181818181818</v>
      </c>
      <c r="AT6" s="9">
        <v>0.358974358974359</v>
      </c>
      <c r="AU6" s="9">
        <v>0.469767441860465</v>
      </c>
      <c r="AV6" s="9">
        <v>0.554945054945055</v>
      </c>
      <c r="AW6" s="9">
        <v>0.5169</v>
      </c>
      <c r="AX6" s="9">
        <v>0.462686567164179</v>
      </c>
      <c r="AY6" s="9">
        <v>0.39047619047619</v>
      </c>
      <c r="AZ6" s="9">
        <v>0.364928909952607</v>
      </c>
      <c r="BA6" s="9">
        <v>0.3288</v>
      </c>
      <c r="BB6" s="9">
        <v>0.291338582677165</v>
      </c>
      <c r="BC6" s="9">
        <v>0.294605809128631</v>
      </c>
      <c r="BD6" s="9">
        <v>0.36283185840708</v>
      </c>
      <c r="BE6" s="9">
        <v>0.3581</v>
      </c>
      <c r="BF6" s="9">
        <v>0.36036036036036</v>
      </c>
      <c r="BG6" s="9">
        <v>0.2903</v>
      </c>
      <c r="BH6" s="9">
        <v>0.282511210762332</v>
      </c>
      <c r="BI6" s="9">
        <v>0.2951</v>
      </c>
      <c r="BJ6" s="9">
        <v>0.311111111111111</v>
      </c>
      <c r="BK6" s="9">
        <v>0.298319327731092</v>
      </c>
      <c r="BL6" s="9">
        <v>0.342105263157895</v>
      </c>
      <c r="BM6" s="9">
        <v>0.297</v>
      </c>
      <c r="BN6" s="9">
        <v>0.264044943820225</v>
      </c>
      <c r="BO6" s="9">
        <v>0.333333333333333</v>
      </c>
      <c r="BP6" s="9">
        <v>0.245398773006135</v>
      </c>
      <c r="BQ6" s="39">
        <v>0.2394</v>
      </c>
      <c r="BR6" s="39">
        <v>0.295180722891566</v>
      </c>
      <c r="BS6" s="39">
        <v>0.267015706806283</v>
      </c>
      <c r="BT6" s="39">
        <v>0.2649</v>
      </c>
      <c r="BU6" s="39">
        <v>0.2356</v>
      </c>
      <c r="BV6" s="39">
        <v>0.2313</v>
      </c>
      <c r="BW6" s="39">
        <v>0.3017</v>
      </c>
      <c r="BX6" s="30">
        <v>0.25</v>
      </c>
      <c r="BY6" s="30">
        <v>0.2562</v>
      </c>
      <c r="BZ6" s="30">
        <v>0.237623762376238</v>
      </c>
      <c r="CA6" s="30">
        <v>0.2324</v>
      </c>
      <c r="CB6" s="30">
        <v>0.241830065359477</v>
      </c>
      <c r="CC6" s="30">
        <v>0.232954545454545</v>
      </c>
      <c r="CD6" s="30">
        <v>0.2649</v>
      </c>
      <c r="CE6" s="30">
        <v>0.2759</v>
      </c>
      <c r="CF6" s="30">
        <v>0.2957</v>
      </c>
      <c r="CG6" s="30">
        <v>0.285</v>
      </c>
      <c r="CH6" s="30">
        <v>0.2775</v>
      </c>
      <c r="CI6" s="30">
        <v>0.3204</v>
      </c>
      <c r="CJ6" s="30">
        <v>0.3022</v>
      </c>
      <c r="CK6" s="30">
        <v>0.285</v>
      </c>
      <c r="CL6" s="30">
        <v>0.2768</v>
      </c>
      <c r="CM6" s="30">
        <v>0.2727</v>
      </c>
      <c r="CN6" s="30">
        <v>0.2781</v>
      </c>
      <c r="CO6" s="30">
        <v>0.234972677595628</v>
      </c>
      <c r="CP6" s="30">
        <v>0.324742268041237</v>
      </c>
      <c r="CQ6" s="30">
        <v>0.327956989247312</v>
      </c>
      <c r="CR6" s="42">
        <v>0.285714285714286</v>
      </c>
    </row>
    <row r="7" ht="15.75" spans="1:96">
      <c r="A7" s="8" t="s">
        <v>4</v>
      </c>
      <c r="B7" s="9">
        <v>0.324</v>
      </c>
      <c r="C7" s="9">
        <v>0.3118</v>
      </c>
      <c r="D7" s="9">
        <v>0.3038</v>
      </c>
      <c r="E7" s="9">
        <v>0.2636</v>
      </c>
      <c r="F7" s="9">
        <v>0.269</v>
      </c>
      <c r="G7" s="9">
        <v>0.2341</v>
      </c>
      <c r="H7" s="9">
        <v>0.2732</v>
      </c>
      <c r="I7" s="9">
        <v>0.2363</v>
      </c>
      <c r="J7" s="9">
        <v>0.25</v>
      </c>
      <c r="K7" s="9">
        <v>0.2403</v>
      </c>
      <c r="L7" s="9">
        <v>0.2803</v>
      </c>
      <c r="M7" s="9">
        <v>0.2352</v>
      </c>
      <c r="N7" s="9">
        <v>0.2236</v>
      </c>
      <c r="O7" s="9">
        <v>0.2533</v>
      </c>
      <c r="P7" s="9">
        <v>0.2569</v>
      </c>
      <c r="Q7" s="9">
        <v>0.2353</v>
      </c>
      <c r="R7" s="9">
        <v>0.2627</v>
      </c>
      <c r="S7" s="9">
        <v>0.1907</v>
      </c>
      <c r="T7" s="9">
        <v>0.246290801186944</v>
      </c>
      <c r="U7" s="9">
        <v>0.2609</v>
      </c>
      <c r="V7" s="9">
        <v>0.276515151515151</v>
      </c>
      <c r="W7" s="9">
        <v>0.2878</v>
      </c>
      <c r="X7" s="9">
        <v>0.203030303030303</v>
      </c>
      <c r="Y7" s="9">
        <v>0.280966767371601</v>
      </c>
      <c r="Z7" s="9">
        <v>0.262295081967213</v>
      </c>
      <c r="AA7" s="9">
        <v>0.2703</v>
      </c>
      <c r="AB7" s="9">
        <v>0.2635</v>
      </c>
      <c r="AC7" s="9">
        <v>0.2827</v>
      </c>
      <c r="AD7" s="9">
        <v>0.242</v>
      </c>
      <c r="AE7" s="9">
        <v>0.295</v>
      </c>
      <c r="AF7" s="9">
        <v>0.2817</v>
      </c>
      <c r="AG7" s="9">
        <v>0.253</v>
      </c>
      <c r="AH7" s="9">
        <v>0.2525</v>
      </c>
      <c r="AI7" s="9">
        <v>0.2144</v>
      </c>
      <c r="AJ7" s="9">
        <v>0.1209</v>
      </c>
      <c r="AK7" s="9">
        <v>0.165266106442577</v>
      </c>
      <c r="AL7" s="9">
        <v>0.2035</v>
      </c>
      <c r="AM7" s="9">
        <v>0.193</v>
      </c>
      <c r="AN7" s="9">
        <v>0.228915662650602</v>
      </c>
      <c r="AO7" s="9">
        <v>0.254416961130742</v>
      </c>
      <c r="AP7" s="9">
        <v>0.278688524590164</v>
      </c>
      <c r="AQ7" s="9">
        <v>0.316793893129771</v>
      </c>
      <c r="AR7" s="9">
        <v>0.28</v>
      </c>
      <c r="AS7" s="9">
        <v>0.304545454545455</v>
      </c>
      <c r="AT7" s="9">
        <v>0.302564102564103</v>
      </c>
      <c r="AU7" s="9">
        <v>0.288372093023256</v>
      </c>
      <c r="AV7" s="9">
        <v>0.236263736263736</v>
      </c>
      <c r="AW7" s="9">
        <v>0.2797</v>
      </c>
      <c r="AX7" s="9">
        <v>0.27363184079602</v>
      </c>
      <c r="AY7" s="9">
        <v>0.295238095238095</v>
      </c>
      <c r="AZ7" s="9">
        <v>0.251184834123223</v>
      </c>
      <c r="BA7" s="9">
        <v>0.2979</v>
      </c>
      <c r="BB7" s="9">
        <v>0.259842519685039</v>
      </c>
      <c r="BC7" s="9">
        <v>0.282157676348548</v>
      </c>
      <c r="BD7" s="9">
        <v>0.252212389380531</v>
      </c>
      <c r="BE7" s="9">
        <v>0.262</v>
      </c>
      <c r="BF7" s="9">
        <v>0.220720720720721</v>
      </c>
      <c r="BG7" s="9">
        <v>0.2863</v>
      </c>
      <c r="BH7" s="9">
        <v>0.269058295964126</v>
      </c>
      <c r="BI7" s="9">
        <v>0.3361</v>
      </c>
      <c r="BJ7" s="9">
        <v>0.283333333333333</v>
      </c>
      <c r="BK7" s="9">
        <v>0.256302521008403</v>
      </c>
      <c r="BL7" s="9">
        <v>0.315789473684211</v>
      </c>
      <c r="BM7" s="9">
        <v>0.2376</v>
      </c>
      <c r="BN7" s="9">
        <v>0.325842696629214</v>
      </c>
      <c r="BO7" s="9">
        <v>0.266666666666667</v>
      </c>
      <c r="BP7" s="9">
        <v>0.300613496932515</v>
      </c>
      <c r="BQ7" s="39">
        <v>0.3138</v>
      </c>
      <c r="BR7" s="39">
        <v>0.283132530120482</v>
      </c>
      <c r="BS7" s="39">
        <v>0.298429319371728</v>
      </c>
      <c r="BT7" s="39">
        <v>0.3444</v>
      </c>
      <c r="BU7" s="39">
        <v>0.3276</v>
      </c>
      <c r="BV7" s="39">
        <v>0.325</v>
      </c>
      <c r="BW7" s="39">
        <v>0.3147</v>
      </c>
      <c r="BX7" s="30">
        <v>0.272727272727273</v>
      </c>
      <c r="BY7" s="30">
        <v>0.2956</v>
      </c>
      <c r="BZ7" s="30">
        <v>0.287128712871287</v>
      </c>
      <c r="CA7" s="30">
        <v>0.3081</v>
      </c>
      <c r="CB7" s="30">
        <v>0.196078431372549</v>
      </c>
      <c r="CC7" s="30">
        <v>0.335227272727273</v>
      </c>
      <c r="CD7" s="30">
        <v>0.2583</v>
      </c>
      <c r="CE7" s="30">
        <v>0.2629</v>
      </c>
      <c r="CF7" s="30">
        <v>0.2473</v>
      </c>
      <c r="CG7" s="30">
        <v>0.2477</v>
      </c>
      <c r="CH7" s="30">
        <v>0.2555</v>
      </c>
      <c r="CI7" s="30">
        <v>0.2427</v>
      </c>
      <c r="CJ7" s="30">
        <v>0.2622</v>
      </c>
      <c r="CK7" s="30">
        <v>0.2897</v>
      </c>
      <c r="CL7" s="30">
        <v>0.3527</v>
      </c>
      <c r="CM7" s="30">
        <v>0.332</v>
      </c>
      <c r="CN7" s="30">
        <v>0.3077</v>
      </c>
      <c r="CO7" s="30">
        <v>0.327868852459016</v>
      </c>
      <c r="CP7" s="30">
        <v>0.283505154639175</v>
      </c>
      <c r="CQ7" s="30">
        <v>0.247311827956989</v>
      </c>
      <c r="CR7" s="42">
        <v>0.285714285714286</v>
      </c>
    </row>
    <row r="8" ht="15.75" spans="1:96">
      <c r="A8" s="8" t="s">
        <v>5</v>
      </c>
      <c r="B8" s="9">
        <v>0.176</v>
      </c>
      <c r="C8" s="9">
        <v>0.2426</v>
      </c>
      <c r="D8" s="9">
        <v>0.2577</v>
      </c>
      <c r="E8" s="9">
        <v>0.228</v>
      </c>
      <c r="F8" s="9">
        <v>0.2389</v>
      </c>
      <c r="G8" s="9">
        <v>0.2475</v>
      </c>
      <c r="H8" s="9">
        <v>0.2775</v>
      </c>
      <c r="I8" s="9">
        <v>0.2156</v>
      </c>
      <c r="J8" s="9">
        <v>0.24</v>
      </c>
      <c r="K8" s="9">
        <v>0.2403</v>
      </c>
      <c r="L8" s="9">
        <v>0.2626</v>
      </c>
      <c r="M8" s="9">
        <v>0.2372</v>
      </c>
      <c r="N8" s="9">
        <v>0.2605</v>
      </c>
      <c r="O8" s="9">
        <v>0.269630769230769</v>
      </c>
      <c r="P8" s="9">
        <v>0.2431</v>
      </c>
      <c r="Q8" s="9">
        <v>0.2549</v>
      </c>
      <c r="R8" s="9">
        <v>0.2059</v>
      </c>
      <c r="S8" s="9">
        <v>0.2279</v>
      </c>
      <c r="T8" s="9">
        <v>0.183976261127596</v>
      </c>
      <c r="U8" s="9">
        <v>0.2411</v>
      </c>
      <c r="V8" s="9">
        <v>0.227272727272727</v>
      </c>
      <c r="W8" s="9">
        <v>0.2122</v>
      </c>
      <c r="X8" s="9">
        <v>0.215151515151515</v>
      </c>
      <c r="Y8" s="9">
        <v>0.208459214501511</v>
      </c>
      <c r="Z8" s="9">
        <v>0.237704918032787</v>
      </c>
      <c r="AA8" s="9">
        <v>0.1651</v>
      </c>
      <c r="AB8" s="9">
        <v>0.1697</v>
      </c>
      <c r="AC8" s="9">
        <v>0.1333</v>
      </c>
      <c r="AD8" s="9">
        <v>0.1834</v>
      </c>
      <c r="AE8" s="9">
        <v>0.1773</v>
      </c>
      <c r="AF8" s="9">
        <v>0.1989</v>
      </c>
      <c r="AG8" s="9">
        <v>0.1743</v>
      </c>
      <c r="AH8" s="9">
        <v>0.1809</v>
      </c>
      <c r="AI8" s="9">
        <v>0.1007</v>
      </c>
      <c r="AJ8" s="9">
        <v>0.0458</v>
      </c>
      <c r="AK8" s="9">
        <v>0.0560224089635854</v>
      </c>
      <c r="AL8" s="9">
        <v>0.0421</v>
      </c>
      <c r="AM8" s="9">
        <v>0.0906</v>
      </c>
      <c r="AN8" s="9">
        <v>0.120481927710843</v>
      </c>
      <c r="AO8" s="9">
        <v>0.180212014134276</v>
      </c>
      <c r="AP8" s="9">
        <v>0.163934426229508</v>
      </c>
      <c r="AQ8" s="9">
        <v>0.16793893129771</v>
      </c>
      <c r="AR8" s="9">
        <v>0.248</v>
      </c>
      <c r="AS8" s="9">
        <v>0.218181818181818</v>
      </c>
      <c r="AT8" s="9">
        <v>0.235897435897436</v>
      </c>
      <c r="AU8" s="9">
        <v>0.153488372093023</v>
      </c>
      <c r="AV8" s="9">
        <v>0.104395604395604</v>
      </c>
      <c r="AW8" s="9">
        <v>0.1229</v>
      </c>
      <c r="AX8" s="9">
        <v>0.169154228855721</v>
      </c>
      <c r="AY8" s="9">
        <v>0.204761904761905</v>
      </c>
      <c r="AZ8" s="9">
        <v>0.203791469194313</v>
      </c>
      <c r="BA8" s="9">
        <v>0.2158</v>
      </c>
      <c r="BB8" s="9">
        <v>0.224409448818898</v>
      </c>
      <c r="BC8" s="9">
        <v>0.236514522821577</v>
      </c>
      <c r="BD8" s="9">
        <v>0.207964601769911</v>
      </c>
      <c r="BE8" s="9">
        <v>0.2096</v>
      </c>
      <c r="BF8" s="9">
        <v>0.216216216216216</v>
      </c>
      <c r="BG8" s="9">
        <v>0.2419</v>
      </c>
      <c r="BH8" s="9">
        <v>0.278026905829596</v>
      </c>
      <c r="BI8" s="9">
        <v>0.2336</v>
      </c>
      <c r="BJ8" s="9">
        <v>0.272222222222222</v>
      </c>
      <c r="BK8" s="9">
        <v>0.252100840336134</v>
      </c>
      <c r="BL8" s="9">
        <v>0.190789473684211</v>
      </c>
      <c r="BM8" s="9">
        <v>0.2723</v>
      </c>
      <c r="BN8" s="9">
        <v>0.247191011235955</v>
      </c>
      <c r="BO8" s="9">
        <v>0.216666666666667</v>
      </c>
      <c r="BP8" s="9">
        <v>0.269938650306748</v>
      </c>
      <c r="BQ8" s="39">
        <v>0.2287</v>
      </c>
      <c r="BR8" s="39">
        <v>0.259036144578313</v>
      </c>
      <c r="BS8" s="39">
        <v>0.261780104712042</v>
      </c>
      <c r="BT8" s="39">
        <v>0.2318</v>
      </c>
      <c r="BU8" s="39">
        <v>0.2874</v>
      </c>
      <c r="BV8" s="39">
        <v>0.2562</v>
      </c>
      <c r="BW8" s="39">
        <v>0.2371</v>
      </c>
      <c r="BX8" s="30">
        <v>0.261363636363636</v>
      </c>
      <c r="BY8" s="30">
        <v>0.2562</v>
      </c>
      <c r="BZ8" s="30">
        <v>0.227722772277228</v>
      </c>
      <c r="CA8" s="30">
        <v>0.2595</v>
      </c>
      <c r="CB8" s="30">
        <v>0.30718954248366</v>
      </c>
      <c r="CC8" s="30">
        <v>0.227272727272727</v>
      </c>
      <c r="CD8" s="30">
        <v>0.2649</v>
      </c>
      <c r="CE8" s="30">
        <v>0.2586</v>
      </c>
      <c r="CF8" s="30">
        <v>0.2581</v>
      </c>
      <c r="CG8" s="30">
        <v>0.2664</v>
      </c>
      <c r="CH8" s="30">
        <v>0.2379</v>
      </c>
      <c r="CI8" s="30">
        <v>0.2654</v>
      </c>
      <c r="CJ8" s="30">
        <v>0.2756</v>
      </c>
      <c r="CK8" s="30">
        <v>0.2757</v>
      </c>
      <c r="CL8" s="30">
        <v>0.2232</v>
      </c>
      <c r="CM8" s="30">
        <v>0.2411</v>
      </c>
      <c r="CN8" s="30">
        <v>0.2663</v>
      </c>
      <c r="CO8" s="30">
        <v>0.289617486338798</v>
      </c>
      <c r="CP8" s="30">
        <v>0.237113402061856</v>
      </c>
      <c r="CQ8" s="30">
        <v>0.241935483870968</v>
      </c>
      <c r="CR8" s="42">
        <v>0.279220779220779</v>
      </c>
    </row>
    <row r="9" ht="15.75" spans="1:96">
      <c r="A9" s="8" t="s">
        <v>6</v>
      </c>
      <c r="B9" s="9">
        <v>0.279</v>
      </c>
      <c r="C9" s="9">
        <v>0.1436</v>
      </c>
      <c r="D9" s="9">
        <v>0.1116</v>
      </c>
      <c r="E9" s="9">
        <v>0.1004</v>
      </c>
      <c r="F9" s="9">
        <v>0.1216</v>
      </c>
      <c r="G9" s="9">
        <v>0.1706</v>
      </c>
      <c r="H9" s="9">
        <v>0.0758</v>
      </c>
      <c r="I9" s="9">
        <v>0.091</v>
      </c>
      <c r="J9" s="9">
        <v>0.205</v>
      </c>
      <c r="K9" s="9">
        <v>0.185</v>
      </c>
      <c r="L9" s="9">
        <v>0.1524</v>
      </c>
      <c r="M9" s="9">
        <v>0.1869</v>
      </c>
      <c r="N9" s="9">
        <v>0.2002</v>
      </c>
      <c r="O9" s="9">
        <v>0.154946153846154</v>
      </c>
      <c r="P9" s="9">
        <v>0.1743</v>
      </c>
      <c r="Q9" s="9">
        <v>0.1569</v>
      </c>
      <c r="R9" s="9">
        <v>0.1883</v>
      </c>
      <c r="S9" s="9">
        <v>0.1535</v>
      </c>
      <c r="T9" s="9">
        <v>0.15727002967359</v>
      </c>
      <c r="U9" s="9">
        <v>0.166</v>
      </c>
      <c r="V9" s="9">
        <v>0.181818181818182</v>
      </c>
      <c r="W9" s="9">
        <v>0.1978</v>
      </c>
      <c r="X9" s="9">
        <v>0.163636363636364</v>
      </c>
      <c r="Y9" s="9">
        <v>0.166163141993958</v>
      </c>
      <c r="Z9" s="9">
        <v>0.120901639344262</v>
      </c>
      <c r="AA9" s="9">
        <v>0.0885</v>
      </c>
      <c r="AB9" s="9">
        <v>0.0877</v>
      </c>
      <c r="AC9" s="9">
        <v>0.0538</v>
      </c>
      <c r="AD9" s="9">
        <v>0.0755</v>
      </c>
      <c r="AE9" s="9">
        <v>0.0567</v>
      </c>
      <c r="AF9" s="9">
        <v>0.1086</v>
      </c>
      <c r="AG9" s="9">
        <v>0.0898</v>
      </c>
      <c r="AH9" s="9">
        <v>0.1036</v>
      </c>
      <c r="AI9" s="9">
        <v>0.0454</v>
      </c>
      <c r="AJ9" s="9">
        <v>0.0128</v>
      </c>
      <c r="AK9" s="9">
        <v>0.0140056022408964</v>
      </c>
      <c r="AL9" s="9">
        <v>0.0281</v>
      </c>
      <c r="AM9" s="9">
        <v>0.0439</v>
      </c>
      <c r="AN9" s="9">
        <v>0.0441767068273092</v>
      </c>
      <c r="AO9" s="9">
        <v>0.0459363957597173</v>
      </c>
      <c r="AP9" s="9">
        <v>0.0819672131147541</v>
      </c>
      <c r="AQ9" s="9">
        <v>0.133587786259542</v>
      </c>
      <c r="AR9" s="9">
        <v>0.092</v>
      </c>
      <c r="AS9" s="9">
        <v>0.104545454545455</v>
      </c>
      <c r="AT9" s="9">
        <v>0.0820512820512821</v>
      </c>
      <c r="AU9" s="9">
        <v>0.0790697674418605</v>
      </c>
      <c r="AV9" s="9">
        <v>0.0824175824175824</v>
      </c>
      <c r="AW9" s="9">
        <v>0.0508</v>
      </c>
      <c r="AX9" s="9">
        <v>0.0646766169154229</v>
      </c>
      <c r="AY9" s="9">
        <v>0.0904761904761905</v>
      </c>
      <c r="AZ9" s="9">
        <v>0.14218009478673</v>
      </c>
      <c r="BA9" s="9">
        <v>0.1404</v>
      </c>
      <c r="BB9" s="9">
        <v>0.18503937007874</v>
      </c>
      <c r="BC9" s="9">
        <v>0.153526970954357</v>
      </c>
      <c r="BD9" s="9">
        <v>0.141592920353982</v>
      </c>
      <c r="BE9" s="9">
        <v>0.1572</v>
      </c>
      <c r="BF9" s="9">
        <v>0.175675675675676</v>
      </c>
      <c r="BG9" s="9">
        <v>0.1532</v>
      </c>
      <c r="BH9" s="9">
        <v>0.139013452914798</v>
      </c>
      <c r="BI9" s="9">
        <v>0.1107</v>
      </c>
      <c r="BJ9" s="9">
        <v>0.105555555555556</v>
      </c>
      <c r="BK9" s="9">
        <v>0.151260504201681</v>
      </c>
      <c r="BL9" s="9">
        <v>0.138157894736842</v>
      </c>
      <c r="BM9" s="9">
        <v>0.1634</v>
      </c>
      <c r="BN9" s="9">
        <v>0.140449438202247</v>
      </c>
      <c r="BO9" s="9">
        <v>0.15</v>
      </c>
      <c r="BP9" s="9">
        <v>0.159509202453988</v>
      </c>
      <c r="BQ9" s="39">
        <v>0.2021</v>
      </c>
      <c r="BR9" s="39">
        <v>0.144578313253012</v>
      </c>
      <c r="BS9" s="39">
        <v>0.141361256544503</v>
      </c>
      <c r="BT9" s="39">
        <v>0.1457</v>
      </c>
      <c r="BU9" s="39">
        <v>0.1207</v>
      </c>
      <c r="BV9" s="39">
        <v>0.1688</v>
      </c>
      <c r="BW9" s="39">
        <v>0.125</v>
      </c>
      <c r="BX9" s="30">
        <v>0.164772727272727</v>
      </c>
      <c r="BY9" s="30">
        <v>0.1675</v>
      </c>
      <c r="BZ9" s="30">
        <v>0.227722772277228</v>
      </c>
      <c r="CA9" s="30">
        <v>0.1892</v>
      </c>
      <c r="CB9" s="30">
        <v>0.228758169934641</v>
      </c>
      <c r="CC9" s="30">
        <v>0.181818181818182</v>
      </c>
      <c r="CD9" s="30">
        <v>0.1921</v>
      </c>
      <c r="CE9" s="30">
        <v>0.1767</v>
      </c>
      <c r="CF9" s="30">
        <v>0.1882</v>
      </c>
      <c r="CG9" s="30">
        <v>0.1822</v>
      </c>
      <c r="CH9" s="30">
        <v>0.2159</v>
      </c>
      <c r="CI9" s="30">
        <v>0.1424</v>
      </c>
      <c r="CJ9" s="30">
        <v>0.1244</v>
      </c>
      <c r="CK9" s="30">
        <v>0.1262</v>
      </c>
      <c r="CL9" s="30">
        <v>0.125</v>
      </c>
      <c r="CM9" s="30">
        <v>0.1344</v>
      </c>
      <c r="CN9" s="30">
        <v>0.1361</v>
      </c>
      <c r="CO9" s="30">
        <v>0.131147540983607</v>
      </c>
      <c r="CP9" s="30">
        <v>0.154639175257732</v>
      </c>
      <c r="CQ9" s="30">
        <v>0.155913978494624</v>
      </c>
      <c r="CR9" s="42">
        <v>0.149350649350649</v>
      </c>
    </row>
    <row r="10" ht="15.75" spans="1:96">
      <c r="A10" s="8" t="s">
        <v>7</v>
      </c>
      <c r="B10" s="9">
        <v>0.015</v>
      </c>
      <c r="C10" s="9">
        <v>0.0248</v>
      </c>
      <c r="D10" s="9">
        <v>0.0154</v>
      </c>
      <c r="E10" s="9">
        <v>0.0105</v>
      </c>
      <c r="F10" s="9">
        <v>0.0143</v>
      </c>
      <c r="G10" s="9">
        <v>0.0468</v>
      </c>
      <c r="H10" s="9">
        <v>0.0287</v>
      </c>
      <c r="I10" s="9">
        <v>0.041</v>
      </c>
      <c r="J10" s="9">
        <v>0.025</v>
      </c>
      <c r="K10" s="9">
        <v>0.0416</v>
      </c>
      <c r="L10" s="9">
        <v>0.0231</v>
      </c>
      <c r="M10" s="9">
        <v>0.0337</v>
      </c>
      <c r="N10" s="9">
        <v>0.0421</v>
      </c>
      <c r="O10" s="9">
        <v>0.0336538461538462</v>
      </c>
      <c r="P10" s="9">
        <v>0.0528</v>
      </c>
      <c r="Q10" s="9">
        <v>0.0392</v>
      </c>
      <c r="R10" s="9">
        <v>0.0294</v>
      </c>
      <c r="S10" s="9">
        <v>0.0372</v>
      </c>
      <c r="T10" s="9">
        <v>0.0445103857566766</v>
      </c>
      <c r="U10" s="9">
        <v>0.0356</v>
      </c>
      <c r="V10" s="9">
        <v>0.0189393939393939</v>
      </c>
      <c r="W10" s="9">
        <v>0.0288</v>
      </c>
      <c r="X10" s="9">
        <v>0.0393939393939394</v>
      </c>
      <c r="Y10" s="9">
        <v>0.027190332326284</v>
      </c>
      <c r="Z10" s="9">
        <v>0.0266393442622951</v>
      </c>
      <c r="AA10" s="9">
        <v>0.012</v>
      </c>
      <c r="AB10" s="9">
        <v>0.01</v>
      </c>
      <c r="AC10" s="9">
        <v>0.0373</v>
      </c>
      <c r="AD10" s="9">
        <v>0.0076</v>
      </c>
      <c r="AE10" s="9">
        <v>0.014</v>
      </c>
      <c r="AF10" s="9">
        <v>0.01033</v>
      </c>
      <c r="AG10" s="9">
        <v>0.0124</v>
      </c>
      <c r="AH10" s="9">
        <v>0.021</v>
      </c>
      <c r="AI10" s="9">
        <v>0.0032</v>
      </c>
      <c r="AJ10" s="9">
        <v>0.0147</v>
      </c>
      <c r="AK10" s="9">
        <v>0.0168067226890756</v>
      </c>
      <c r="AL10" s="9">
        <v>0.0175</v>
      </c>
      <c r="AM10" s="9">
        <v>0.0146</v>
      </c>
      <c r="AN10" s="9">
        <v>0.0160642570281124</v>
      </c>
      <c r="AO10" s="9">
        <v>0.0141342756183746</v>
      </c>
      <c r="AP10" s="9">
        <v>0.0163934426229508</v>
      </c>
      <c r="AQ10" s="9">
        <v>0.0152671755725191</v>
      </c>
      <c r="AR10" s="9">
        <v>0.008</v>
      </c>
      <c r="AS10" s="9">
        <v>0.00454545454545455</v>
      </c>
      <c r="AT10" s="9">
        <v>0.0205128205128205</v>
      </c>
      <c r="AU10" s="9">
        <v>0.00930232558139535</v>
      </c>
      <c r="AV10" s="9">
        <v>0.021978021978022</v>
      </c>
      <c r="AW10" s="9">
        <v>0.0297</v>
      </c>
      <c r="AX10" s="9">
        <v>0.0298507462686567</v>
      </c>
      <c r="AY10" s="9">
        <v>0.019047619047619</v>
      </c>
      <c r="AZ10" s="9">
        <v>0.037914691943128</v>
      </c>
      <c r="BA10" s="9">
        <v>0.0171</v>
      </c>
      <c r="BB10" s="9">
        <v>0.0393700787401575</v>
      </c>
      <c r="BC10" s="9">
        <v>0.033195020746888</v>
      </c>
      <c r="BD10" s="9">
        <v>0.0353982300884956</v>
      </c>
      <c r="BE10" s="9">
        <v>0.0131</v>
      </c>
      <c r="BF10" s="9">
        <v>0.018018018018018</v>
      </c>
      <c r="BG10" s="9">
        <v>0.0282</v>
      </c>
      <c r="BH10" s="9">
        <v>0.031390134529148</v>
      </c>
      <c r="BI10" s="9">
        <v>0.0246</v>
      </c>
      <c r="BJ10" s="9">
        <v>0.0277777777777778</v>
      </c>
      <c r="BK10" s="9">
        <v>0.0420168067226891</v>
      </c>
      <c r="BL10" s="9">
        <v>0.0131578947368421</v>
      </c>
      <c r="BM10" s="9">
        <v>0.0297</v>
      </c>
      <c r="BN10" s="9">
        <v>0.0224719101123595</v>
      </c>
      <c r="BO10" s="9">
        <v>0.0333333333333333</v>
      </c>
      <c r="BP10" s="9">
        <v>0.0245398773006135</v>
      </c>
      <c r="BQ10" s="39">
        <v>0.016</v>
      </c>
      <c r="BR10" s="39">
        <v>0.0180722891566265</v>
      </c>
      <c r="BS10" s="39">
        <v>0.031413612565445</v>
      </c>
      <c r="BT10" s="39">
        <v>0.0132</v>
      </c>
      <c r="BU10" s="39">
        <v>0.0287</v>
      </c>
      <c r="BV10" s="39">
        <v>0.0188</v>
      </c>
      <c r="BW10" s="39">
        <v>0.0216</v>
      </c>
      <c r="BX10" s="30">
        <v>0.0511363636363636</v>
      </c>
      <c r="BY10" s="30">
        <v>0.0246</v>
      </c>
      <c r="BZ10" s="30">
        <v>0.0198019801980198</v>
      </c>
      <c r="CA10" s="30">
        <v>0.0108</v>
      </c>
      <c r="CB10" s="30">
        <v>0.0261437908496732</v>
      </c>
      <c r="CC10" s="30">
        <v>0.0227272727272727</v>
      </c>
      <c r="CD10" s="30">
        <v>0.0199</v>
      </c>
      <c r="CE10" s="30">
        <v>0.0259</v>
      </c>
      <c r="CF10" s="30">
        <v>0.0108</v>
      </c>
      <c r="CG10" s="30">
        <v>0.0187</v>
      </c>
      <c r="CH10" s="30">
        <v>0.0132</v>
      </c>
      <c r="CI10" s="30">
        <v>0.0291</v>
      </c>
      <c r="CJ10" s="30">
        <v>0.0356</v>
      </c>
      <c r="CK10" s="30">
        <v>0.0234</v>
      </c>
      <c r="CL10" s="30">
        <v>0.0223</v>
      </c>
      <c r="CM10" s="30">
        <v>0.0198</v>
      </c>
      <c r="CN10" s="30">
        <v>0.0118</v>
      </c>
      <c r="CO10" s="30">
        <v>0.0163934426229508</v>
      </c>
      <c r="CP10" s="30">
        <v>0</v>
      </c>
      <c r="CQ10" s="30">
        <v>0.0268817204301075</v>
      </c>
      <c r="CR10" s="42">
        <v>0</v>
      </c>
    </row>
    <row r="11" ht="15.75" spans="21:64">
      <c r="U11" s="27"/>
      <c r="BL11" s="9"/>
    </row>
  </sheetData>
  <mergeCells count="1">
    <mergeCell ref="A1:F1"/>
  </mergeCells>
  <pageMargins left="0.75" right="0.75" top="1" bottom="1" header="0.5" footer="0.5"/>
  <pageSetup paperSize="1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S12"/>
  <sheetViews>
    <sheetView topLeftCell="CC1" workbookViewId="0">
      <selection activeCell="CR17" sqref="CR17"/>
    </sheetView>
  </sheetViews>
  <sheetFormatPr defaultColWidth="9.18095238095238" defaultRowHeight="12.75"/>
  <cols>
    <col min="1" max="1" width="35.8190476190476" style="1" customWidth="1"/>
    <col min="2" max="3" width="8.45714285714286" style="1" customWidth="1"/>
    <col min="4" max="9" width="8.54285714285714" style="1" customWidth="1"/>
    <col min="10" max="11" width="8.81904761904762" style="1" customWidth="1"/>
    <col min="12" max="16" width="8.54285714285714" style="1" customWidth="1"/>
    <col min="17" max="17" width="10.1809523809524" style="1" customWidth="1"/>
    <col min="18" max="18" width="8.54285714285714" style="1" customWidth="1"/>
    <col min="19" max="20" width="9.81904761904762" style="1" customWidth="1"/>
    <col min="21" max="21" width="11.1809523809524" style="1" customWidth="1"/>
    <col min="22" max="28" width="9.18095238095238" style="1" customWidth="1"/>
    <col min="29" max="29" width="12.1809523809524" style="1" customWidth="1"/>
    <col min="30" max="35" width="9.18095238095238" style="1" customWidth="1"/>
    <col min="36" max="16384" width="9.18095238095238" style="1"/>
  </cols>
  <sheetData>
    <row r="1" ht="35.15" customHeight="1" spans="1:6">
      <c r="A1" s="2" t="s">
        <v>0</v>
      </c>
      <c r="B1" s="2" t="s">
        <v>1</v>
      </c>
      <c r="C1" s="2" t="s">
        <v>1</v>
      </c>
      <c r="D1" s="2"/>
      <c r="E1" s="2" t="s">
        <v>1</v>
      </c>
      <c r="F1" s="2" t="s">
        <v>1</v>
      </c>
    </row>
    <row r="2" ht="18.75" spans="1:6">
      <c r="A2" s="3" t="s">
        <v>10</v>
      </c>
      <c r="B2" s="3"/>
      <c r="C2" s="3"/>
      <c r="D2" s="3"/>
      <c r="E2" s="3"/>
      <c r="F2" s="3"/>
    </row>
    <row r="3" spans="1:1">
      <c r="A3" s="1" t="s">
        <v>9</v>
      </c>
    </row>
    <row r="5" ht="15" spans="1:97">
      <c r="A5" s="6"/>
      <c r="B5" s="7">
        <v>42856</v>
      </c>
      <c r="C5" s="7">
        <v>42887</v>
      </c>
      <c r="D5" s="7">
        <v>42933</v>
      </c>
      <c r="E5" s="7">
        <v>42964</v>
      </c>
      <c r="F5" s="7">
        <v>42995</v>
      </c>
      <c r="G5" s="7">
        <v>43025</v>
      </c>
      <c r="H5" s="7">
        <v>43040</v>
      </c>
      <c r="I5" s="7">
        <v>43070</v>
      </c>
      <c r="J5" s="7">
        <v>43118</v>
      </c>
      <c r="K5" s="7">
        <v>43149</v>
      </c>
      <c r="L5" s="7">
        <v>43177</v>
      </c>
      <c r="M5" s="7">
        <v>43208</v>
      </c>
      <c r="N5" s="7">
        <v>43221</v>
      </c>
      <c r="O5" s="7">
        <v>43252</v>
      </c>
      <c r="P5" s="13">
        <v>43282</v>
      </c>
      <c r="Q5" s="13">
        <v>43313</v>
      </c>
      <c r="R5" s="13">
        <v>43344</v>
      </c>
      <c r="S5" s="13">
        <v>43374</v>
      </c>
      <c r="T5" s="13">
        <v>43405</v>
      </c>
      <c r="U5" s="7">
        <v>43435</v>
      </c>
      <c r="V5" s="13">
        <v>43466</v>
      </c>
      <c r="W5" s="13">
        <v>43497</v>
      </c>
      <c r="X5" s="13">
        <v>43525</v>
      </c>
      <c r="Y5" s="13">
        <v>43556</v>
      </c>
      <c r="Z5" s="13">
        <v>43586</v>
      </c>
      <c r="AA5" s="13">
        <v>43617</v>
      </c>
      <c r="AB5" s="13">
        <v>43647</v>
      </c>
      <c r="AC5" s="13">
        <v>43678</v>
      </c>
      <c r="AD5" s="13">
        <v>43709</v>
      </c>
      <c r="AE5" s="13">
        <v>43739</v>
      </c>
      <c r="AF5" s="13">
        <v>43770</v>
      </c>
      <c r="AG5" s="13">
        <v>43800</v>
      </c>
      <c r="AH5" s="13">
        <v>43831</v>
      </c>
      <c r="AI5" s="13">
        <v>43862</v>
      </c>
      <c r="AJ5" s="13">
        <v>43891</v>
      </c>
      <c r="AK5" s="13">
        <v>43922</v>
      </c>
      <c r="AL5" s="13">
        <v>43952</v>
      </c>
      <c r="AM5" s="13">
        <v>43983</v>
      </c>
      <c r="AN5" s="13">
        <v>44013</v>
      </c>
      <c r="AO5" s="13">
        <v>44044</v>
      </c>
      <c r="AP5" s="13">
        <v>44075</v>
      </c>
      <c r="AQ5" s="13">
        <v>44105</v>
      </c>
      <c r="AR5" s="13">
        <v>44136</v>
      </c>
      <c r="AS5" s="13">
        <v>44166</v>
      </c>
      <c r="AT5" s="13">
        <v>44197</v>
      </c>
      <c r="AU5" s="13">
        <v>44228</v>
      </c>
      <c r="AV5" s="13">
        <v>44256</v>
      </c>
      <c r="AW5" s="13">
        <v>44287</v>
      </c>
      <c r="AX5" s="13">
        <v>44317</v>
      </c>
      <c r="AY5" s="13">
        <v>44348</v>
      </c>
      <c r="AZ5" s="13">
        <v>44378</v>
      </c>
      <c r="BA5" s="13">
        <v>44409</v>
      </c>
      <c r="BB5" s="13">
        <v>44440</v>
      </c>
      <c r="BC5" s="13">
        <v>44470</v>
      </c>
      <c r="BD5" s="13">
        <v>44501</v>
      </c>
      <c r="BE5" s="13">
        <v>44531</v>
      </c>
      <c r="BF5" s="13">
        <v>44562</v>
      </c>
      <c r="BG5" s="13">
        <v>44593</v>
      </c>
      <c r="BH5" s="13">
        <v>44621</v>
      </c>
      <c r="BI5" s="13">
        <v>44652</v>
      </c>
      <c r="BJ5" s="13">
        <v>44682</v>
      </c>
      <c r="BK5" s="13">
        <v>44713</v>
      </c>
      <c r="BL5" s="13">
        <v>44743</v>
      </c>
      <c r="BM5" s="13">
        <v>44774</v>
      </c>
      <c r="BN5" s="13">
        <v>44805</v>
      </c>
      <c r="BO5" s="13">
        <v>44835</v>
      </c>
      <c r="BP5" s="13">
        <v>44866</v>
      </c>
      <c r="BQ5" s="13">
        <v>44896</v>
      </c>
      <c r="BR5" s="13">
        <v>44927</v>
      </c>
      <c r="BS5" s="13">
        <v>44958</v>
      </c>
      <c r="BT5" s="13">
        <v>44986</v>
      </c>
      <c r="BU5" s="13">
        <v>45017</v>
      </c>
      <c r="BV5" s="13">
        <v>45047</v>
      </c>
      <c r="BW5" s="13">
        <v>45078</v>
      </c>
      <c r="BX5" s="13">
        <v>45108</v>
      </c>
      <c r="BY5" s="13">
        <v>45139</v>
      </c>
      <c r="BZ5" s="13" t="s">
        <v>11</v>
      </c>
      <c r="CA5" s="13" t="s">
        <v>12</v>
      </c>
      <c r="CB5" s="13" t="s">
        <v>13</v>
      </c>
      <c r="CC5" s="13" t="s">
        <v>14</v>
      </c>
      <c r="CD5" s="13" t="s">
        <v>15</v>
      </c>
      <c r="CE5" s="13" t="s">
        <v>16</v>
      </c>
      <c r="CF5" s="13" t="s">
        <v>17</v>
      </c>
      <c r="CG5" s="13" t="s">
        <v>18</v>
      </c>
      <c r="CH5" s="13" t="s">
        <v>19</v>
      </c>
      <c r="CI5" s="13" t="s">
        <v>20</v>
      </c>
      <c r="CJ5" s="13" t="s">
        <v>21</v>
      </c>
      <c r="CK5" s="13" t="s">
        <v>22</v>
      </c>
      <c r="CL5" s="13" t="s">
        <v>11</v>
      </c>
      <c r="CM5" s="13" t="s">
        <v>12</v>
      </c>
      <c r="CN5" s="13" t="s">
        <v>13</v>
      </c>
      <c r="CO5" s="30" t="s">
        <v>14</v>
      </c>
      <c r="CP5" s="41">
        <v>45658</v>
      </c>
      <c r="CQ5" s="41">
        <v>45689</v>
      </c>
      <c r="CR5" s="41">
        <v>45717</v>
      </c>
      <c r="CS5" s="27">
        <v>45748</v>
      </c>
    </row>
    <row r="6" ht="15.75" spans="1:97">
      <c r="A6" s="8" t="s">
        <v>23</v>
      </c>
      <c r="B6" s="9">
        <v>0.074</v>
      </c>
      <c r="C6" s="9">
        <v>0.089</v>
      </c>
      <c r="D6" s="9">
        <v>0.1192</v>
      </c>
      <c r="E6" s="9">
        <v>0.109</v>
      </c>
      <c r="F6" s="9">
        <v>0.0973</v>
      </c>
      <c r="G6" s="9">
        <v>0.11</v>
      </c>
      <c r="H6" s="9">
        <v>0.113</v>
      </c>
      <c r="I6" s="9">
        <v>0.09</v>
      </c>
      <c r="J6" s="9">
        <v>0.075</v>
      </c>
      <c r="K6" s="9">
        <v>0.085</v>
      </c>
      <c r="L6" s="9">
        <v>0.0869</v>
      </c>
      <c r="M6" s="9">
        <v>0.0833</v>
      </c>
      <c r="N6" s="9">
        <v>0.0947</v>
      </c>
      <c r="O6" s="9">
        <v>0.1106</v>
      </c>
      <c r="P6" s="9">
        <v>0.0986</v>
      </c>
      <c r="Q6" s="9">
        <v>0.0392</v>
      </c>
      <c r="R6" s="9">
        <v>0.0931</v>
      </c>
      <c r="S6" s="9">
        <v>0.1215</v>
      </c>
      <c r="T6" s="9">
        <v>0.086053412462908</v>
      </c>
      <c r="U6" s="9">
        <v>0.087</v>
      </c>
      <c r="V6" s="9">
        <v>0.113636363636364</v>
      </c>
      <c r="W6" s="9">
        <v>0.0971</v>
      </c>
      <c r="X6" s="9">
        <v>0.118181818181818</v>
      </c>
      <c r="Y6" s="9">
        <v>0.105740181268882</v>
      </c>
      <c r="Z6" s="9">
        <v>0.0963114754098361</v>
      </c>
      <c r="AA6" s="9">
        <v>0.122</v>
      </c>
      <c r="AB6" s="9">
        <v>0.1257</v>
      </c>
      <c r="AC6" s="9">
        <v>0.18</v>
      </c>
      <c r="AD6" s="9">
        <v>0.1374</v>
      </c>
      <c r="AE6" s="9">
        <v>0.155</v>
      </c>
      <c r="AF6" s="9">
        <v>0.1152</v>
      </c>
      <c r="AG6" s="9">
        <v>0.12</v>
      </c>
      <c r="AH6" s="9">
        <v>0.1453</v>
      </c>
      <c r="AI6" s="9">
        <v>0.1428</v>
      </c>
      <c r="AJ6" s="9">
        <v>0.1722</v>
      </c>
      <c r="AK6" s="9">
        <v>0.1571</v>
      </c>
      <c r="AL6" s="9">
        <v>0.148459383753501</v>
      </c>
      <c r="AM6" s="9">
        <v>0.101</v>
      </c>
      <c r="AN6" s="9">
        <v>0.1374</v>
      </c>
      <c r="AO6" s="9">
        <v>0.164658634538153</v>
      </c>
      <c r="AP6" s="9">
        <v>0.165492957746479</v>
      </c>
      <c r="AQ6" s="9">
        <v>0.0860655737704918</v>
      </c>
      <c r="AR6" s="9">
        <v>0.0954198473282443</v>
      </c>
      <c r="AS6" s="9">
        <v>0.088</v>
      </c>
      <c r="AT6" s="9">
        <v>0.0681818181818182</v>
      </c>
      <c r="AU6" s="9">
        <v>0.0512820512820513</v>
      </c>
      <c r="AV6" s="9">
        <v>0.111627906976744</v>
      </c>
      <c r="AW6" s="9">
        <v>0.0934065934065934</v>
      </c>
      <c r="AX6" s="9">
        <v>0.089</v>
      </c>
      <c r="AY6" s="9">
        <v>0.0597014925373134</v>
      </c>
      <c r="AZ6" s="9">
        <v>0.0666666666666667</v>
      </c>
      <c r="BA6" s="9">
        <v>0.0663507109004739</v>
      </c>
      <c r="BB6" s="9">
        <v>0.0582</v>
      </c>
      <c r="BC6" s="9">
        <v>0.062992125984252</v>
      </c>
      <c r="BD6" s="9">
        <v>0.0539419087136929</v>
      </c>
      <c r="BE6" s="9">
        <v>0.0486725663716814</v>
      </c>
      <c r="BF6" s="9">
        <v>0.0349</v>
      </c>
      <c r="BG6" s="9">
        <v>0.0636363636363636</v>
      </c>
      <c r="BH6" s="9">
        <v>0.0645</v>
      </c>
      <c r="BI6" s="9">
        <v>0.0672645739910314</v>
      </c>
      <c r="BJ6" s="9">
        <v>0.0369</v>
      </c>
      <c r="BK6" s="9">
        <v>0.0666666666666667</v>
      </c>
      <c r="BL6" s="9">
        <v>0.105042016806723</v>
      </c>
      <c r="BM6" s="9">
        <v>0.0789473684210526</v>
      </c>
      <c r="BN6" s="9">
        <v>0.0743</v>
      </c>
      <c r="BO6" s="9">
        <v>0.0674157303370786</v>
      </c>
      <c r="BP6" s="9">
        <v>0.0944444444444444</v>
      </c>
      <c r="BQ6" s="9">
        <v>0.098159509202454</v>
      </c>
      <c r="BR6" s="39">
        <v>0.0585</v>
      </c>
      <c r="BS6" s="39">
        <v>0.072289156626506</v>
      </c>
      <c r="BT6" s="39">
        <v>0.0645</v>
      </c>
      <c r="BU6" s="39">
        <v>0.0672645739910314</v>
      </c>
      <c r="BV6" s="39">
        <v>0.0369</v>
      </c>
      <c r="BW6" s="39">
        <v>0.0688</v>
      </c>
      <c r="BX6" s="39">
        <v>0.1164</v>
      </c>
      <c r="BY6" s="40">
        <v>0.0511363636363636</v>
      </c>
      <c r="BZ6" s="40">
        <v>0.0936</v>
      </c>
      <c r="CA6" s="30">
        <v>0.0693069306930693</v>
      </c>
      <c r="CB6" s="30">
        <v>0.1027</v>
      </c>
      <c r="CC6" s="30">
        <v>0.0784313725490196</v>
      </c>
      <c r="CD6" s="30">
        <v>0.0568181818181818</v>
      </c>
      <c r="CE6" s="30">
        <v>0.0397</v>
      </c>
      <c r="CF6" s="30">
        <v>0.0819</v>
      </c>
      <c r="CG6" s="30">
        <v>0.0538</v>
      </c>
      <c r="CH6" s="30">
        <v>0.0561</v>
      </c>
      <c r="CI6" s="30">
        <v>0.0441</v>
      </c>
      <c r="CJ6" s="30">
        <v>0.0971</v>
      </c>
      <c r="CK6" s="30">
        <v>0.0756</v>
      </c>
      <c r="CL6" s="30">
        <v>0.0935</v>
      </c>
      <c r="CM6" s="30">
        <v>0.0491</v>
      </c>
      <c r="CN6" s="30">
        <v>0.0632</v>
      </c>
      <c r="CO6" s="30">
        <v>0.0414</v>
      </c>
      <c r="CP6" s="30">
        <v>0.0765027322404372</v>
      </c>
      <c r="CQ6" s="30">
        <v>0.0618556701030928</v>
      </c>
      <c r="CR6" s="30">
        <v>0.0698924731182796</v>
      </c>
      <c r="CS6" s="42">
        <v>0.11038961038961</v>
      </c>
    </row>
    <row r="7" ht="15.75" spans="1:97">
      <c r="A7" s="8" t="s">
        <v>24</v>
      </c>
      <c r="B7" s="9">
        <v>0.191</v>
      </c>
      <c r="C7" s="9">
        <v>0.1782</v>
      </c>
      <c r="D7" s="9">
        <v>0.2077</v>
      </c>
      <c r="E7" s="9">
        <v>0.1426</v>
      </c>
      <c r="F7" s="9">
        <v>0.1617</v>
      </c>
      <c r="G7" s="9">
        <v>0.174</v>
      </c>
      <c r="H7" s="9">
        <v>0.1874</v>
      </c>
      <c r="I7" s="9">
        <v>0.151</v>
      </c>
      <c r="J7" s="9">
        <v>0.113</v>
      </c>
      <c r="K7" s="9">
        <v>0.117</v>
      </c>
      <c r="L7" s="9">
        <v>0.1517</v>
      </c>
      <c r="M7" s="9">
        <v>0.1146</v>
      </c>
      <c r="N7" s="9">
        <v>0.1315</v>
      </c>
      <c r="O7" s="9">
        <v>0.1659</v>
      </c>
      <c r="P7" s="9">
        <v>0.1055</v>
      </c>
      <c r="Q7" s="9">
        <v>0.0784</v>
      </c>
      <c r="R7" s="9">
        <v>0.0784</v>
      </c>
      <c r="S7" s="9">
        <v>0.1449</v>
      </c>
      <c r="T7" s="9">
        <v>0.124629080118694</v>
      </c>
      <c r="U7" s="9">
        <v>0.1265</v>
      </c>
      <c r="V7" s="9">
        <v>0.174242424242424</v>
      </c>
      <c r="W7" s="9">
        <v>0.1438</v>
      </c>
      <c r="X7" s="9">
        <v>0.151515151515152</v>
      </c>
      <c r="Y7" s="9">
        <v>0.178247734138973</v>
      </c>
      <c r="Z7" s="9">
        <v>0.155737704918033</v>
      </c>
      <c r="AA7" s="9">
        <v>0.1603</v>
      </c>
      <c r="AB7" s="9">
        <v>0.1836</v>
      </c>
      <c r="AC7" s="9">
        <v>0.1822</v>
      </c>
      <c r="AD7" s="9">
        <v>0.187</v>
      </c>
      <c r="AE7" s="9">
        <v>0.194</v>
      </c>
      <c r="AF7" s="9">
        <v>0.1544</v>
      </c>
      <c r="AG7" s="9">
        <v>0.15</v>
      </c>
      <c r="AH7" s="9">
        <v>0.165</v>
      </c>
      <c r="AI7" s="9">
        <v>0.1461</v>
      </c>
      <c r="AJ7" s="9">
        <v>0.1502</v>
      </c>
      <c r="AK7" s="9">
        <v>0.1429</v>
      </c>
      <c r="AL7" s="9">
        <v>0.148459383753501</v>
      </c>
      <c r="AM7" s="9">
        <v>0.2</v>
      </c>
      <c r="AN7" s="9">
        <v>0.1784</v>
      </c>
      <c r="AO7" s="9">
        <v>0.116465863453815</v>
      </c>
      <c r="AP7" s="9">
        <v>0.123239436619718</v>
      </c>
      <c r="AQ7" s="9">
        <v>0.163934426229508</v>
      </c>
      <c r="AR7" s="9">
        <v>0.148854961832061</v>
      </c>
      <c r="AS7" s="9">
        <v>0.08</v>
      </c>
      <c r="AT7" s="9">
        <v>0.1</v>
      </c>
      <c r="AU7" s="9">
        <v>0.0512820512820513</v>
      </c>
      <c r="AV7" s="9">
        <v>0.0930232558139535</v>
      </c>
      <c r="AW7" s="9">
        <v>0.0659340659340659</v>
      </c>
      <c r="AX7" s="9">
        <v>0.072</v>
      </c>
      <c r="AY7" s="9">
        <v>0.0995024875621891</v>
      </c>
      <c r="AZ7" s="9">
        <v>0.0428571428571429</v>
      </c>
      <c r="BA7" s="9">
        <v>0.0710900473933649</v>
      </c>
      <c r="BB7" s="9">
        <v>0.0856</v>
      </c>
      <c r="BC7" s="9">
        <v>0.0393700787401575</v>
      </c>
      <c r="BD7" s="9">
        <v>0.0705394190871369</v>
      </c>
      <c r="BE7" s="9">
        <v>0.0486725663716814</v>
      </c>
      <c r="BF7" s="9">
        <v>0.0568</v>
      </c>
      <c r="BG7" s="9">
        <v>0.0272727272727273</v>
      </c>
      <c r="BH7" s="9">
        <v>0.0403</v>
      </c>
      <c r="BI7" s="9">
        <v>0.00896860986547085</v>
      </c>
      <c r="BJ7" s="9">
        <v>0.0533</v>
      </c>
      <c r="BK7" s="9">
        <v>0.0277777777777778</v>
      </c>
      <c r="BL7" s="9">
        <v>0.0630252100840336</v>
      </c>
      <c r="BM7" s="9">
        <v>0.0526315789473684</v>
      </c>
      <c r="BN7" s="9">
        <v>0.0495</v>
      </c>
      <c r="BO7" s="9">
        <v>0.050561797752809</v>
      </c>
      <c r="BP7" s="9">
        <v>0.0833333333333333</v>
      </c>
      <c r="BQ7" s="9">
        <v>0.0797546012269939</v>
      </c>
      <c r="BR7" s="39">
        <v>0.0479</v>
      </c>
      <c r="BS7" s="39">
        <v>0.0783132530120482</v>
      </c>
      <c r="BT7" s="39">
        <v>0.0403</v>
      </c>
      <c r="BU7" s="39">
        <v>0.00896860986547085</v>
      </c>
      <c r="BV7" s="39">
        <v>0.0533</v>
      </c>
      <c r="BW7" s="39">
        <v>0.1</v>
      </c>
      <c r="BX7" s="39">
        <v>0.1078</v>
      </c>
      <c r="BY7" s="40">
        <v>0.119318181818182</v>
      </c>
      <c r="BZ7" s="40">
        <v>0.1281</v>
      </c>
      <c r="CA7" s="30">
        <v>0.0940594059405941</v>
      </c>
      <c r="CB7" s="30">
        <v>0.0865</v>
      </c>
      <c r="CC7" s="30">
        <v>0.104575163398693</v>
      </c>
      <c r="CD7" s="30">
        <v>0.125</v>
      </c>
      <c r="CE7" s="30">
        <v>0.0993</v>
      </c>
      <c r="CF7" s="30">
        <v>0.125</v>
      </c>
      <c r="CG7" s="30">
        <v>0.0914</v>
      </c>
      <c r="CH7" s="30">
        <v>0.1262</v>
      </c>
      <c r="CI7" s="30">
        <v>0.1233</v>
      </c>
      <c r="CJ7" s="30">
        <v>0.1165</v>
      </c>
      <c r="CK7" s="30">
        <v>0.1244</v>
      </c>
      <c r="CL7" s="30">
        <v>0.1495</v>
      </c>
      <c r="CM7" s="30">
        <v>0.1071</v>
      </c>
      <c r="CN7" s="30">
        <v>0.1107</v>
      </c>
      <c r="CO7" s="30">
        <v>0.0947</v>
      </c>
      <c r="CP7" s="30">
        <v>0.114754098360656</v>
      </c>
      <c r="CQ7" s="30">
        <v>0.128865979381443</v>
      </c>
      <c r="CR7" s="30">
        <v>0.172043010752688</v>
      </c>
      <c r="CS7" s="42">
        <v>0.175324675324675</v>
      </c>
    </row>
    <row r="8" ht="15.75" spans="1:97">
      <c r="A8" s="8" t="s">
        <v>25</v>
      </c>
      <c r="B8" s="9">
        <v>0.279</v>
      </c>
      <c r="C8" s="9">
        <v>0.2723</v>
      </c>
      <c r="D8" s="9">
        <v>0.2463</v>
      </c>
      <c r="E8" s="9">
        <v>0.1741</v>
      </c>
      <c r="F8" s="9">
        <v>0.2003</v>
      </c>
      <c r="G8" s="9">
        <v>0.191</v>
      </c>
      <c r="H8" s="9">
        <v>0.2046</v>
      </c>
      <c r="I8" s="9">
        <v>0.2507</v>
      </c>
      <c r="J8" s="9">
        <v>0.224</v>
      </c>
      <c r="K8" s="9">
        <v>0.343</v>
      </c>
      <c r="L8" s="9">
        <v>0.2014</v>
      </c>
      <c r="M8" s="9">
        <v>0.2292</v>
      </c>
      <c r="N8" s="9">
        <v>0.1842</v>
      </c>
      <c r="O8" s="9">
        <v>0.1827</v>
      </c>
      <c r="P8" s="9">
        <v>0.1812</v>
      </c>
      <c r="Q8" s="9">
        <v>0.2108</v>
      </c>
      <c r="R8" s="9">
        <v>0.1863</v>
      </c>
      <c r="S8" s="9">
        <v>0.1636</v>
      </c>
      <c r="T8" s="9">
        <v>0.189910979228487</v>
      </c>
      <c r="U8" s="9">
        <v>0.1818</v>
      </c>
      <c r="V8" s="9">
        <v>0.189393939393939</v>
      </c>
      <c r="W8" s="9">
        <v>0.2195</v>
      </c>
      <c r="X8" s="9">
        <v>0.163636363636364</v>
      </c>
      <c r="Y8" s="9">
        <v>0.217522658610272</v>
      </c>
      <c r="Z8" s="9">
        <v>0.211065573770492</v>
      </c>
      <c r="AA8" s="9">
        <v>0.1722</v>
      </c>
      <c r="AB8" s="9">
        <v>0.2036</v>
      </c>
      <c r="AC8" s="9">
        <v>0.1775</v>
      </c>
      <c r="AD8" s="9">
        <v>0.2214</v>
      </c>
      <c r="AE8" s="9">
        <v>0.2225</v>
      </c>
      <c r="AF8" s="9">
        <v>0.2356</v>
      </c>
      <c r="AG8" s="9">
        <v>0.26</v>
      </c>
      <c r="AH8" s="9">
        <v>0.2216</v>
      </c>
      <c r="AI8" s="9">
        <v>0.22077</v>
      </c>
      <c r="AJ8" s="9">
        <v>0.1227</v>
      </c>
      <c r="AK8" s="9">
        <v>0.1333</v>
      </c>
      <c r="AL8" s="9">
        <v>0.168067226890756</v>
      </c>
      <c r="AM8" s="9">
        <v>0.1263</v>
      </c>
      <c r="AN8" s="9">
        <v>0.1667</v>
      </c>
      <c r="AO8" s="9">
        <v>0.196787148594378</v>
      </c>
      <c r="AP8" s="9">
        <v>0.172535211267606</v>
      </c>
      <c r="AQ8" s="9">
        <v>0.200819672131148</v>
      </c>
      <c r="AR8" s="9">
        <v>0.179389312977099</v>
      </c>
      <c r="AS8" s="9">
        <v>0.2</v>
      </c>
      <c r="AT8" s="9">
        <v>0.177272727272727</v>
      </c>
      <c r="AU8" s="9">
        <v>0.235897435897436</v>
      </c>
      <c r="AV8" s="9">
        <v>0.181395348837209</v>
      </c>
      <c r="AW8" s="9">
        <v>0.104395604395604</v>
      </c>
      <c r="AX8" s="9">
        <v>0.0932</v>
      </c>
      <c r="AY8" s="9">
        <v>0.109452736318408</v>
      </c>
      <c r="AZ8" s="9">
        <v>0.128571428571429</v>
      </c>
      <c r="BA8" s="9">
        <v>0.137440758293839</v>
      </c>
      <c r="BB8" s="9">
        <v>0.0788</v>
      </c>
      <c r="BC8" s="9">
        <v>0.078740157480315</v>
      </c>
      <c r="BD8" s="9">
        <v>0.0995850622406639</v>
      </c>
      <c r="BE8" s="9">
        <v>0.0752212389380531</v>
      </c>
      <c r="BF8" s="9">
        <v>0.1048</v>
      </c>
      <c r="BG8" s="9">
        <v>0.0681818181818182</v>
      </c>
      <c r="BH8" s="9">
        <v>0.0524</v>
      </c>
      <c r="BI8" s="9">
        <v>0.0717488789237668</v>
      </c>
      <c r="BJ8" s="9">
        <v>0.0779</v>
      </c>
      <c r="BK8" s="9">
        <v>0.0944444444444444</v>
      </c>
      <c r="BL8" s="9">
        <v>0.0966386554621849</v>
      </c>
      <c r="BM8" s="9">
        <v>0.0921052631578947</v>
      </c>
      <c r="BN8" s="9">
        <v>0.1188</v>
      </c>
      <c r="BO8" s="9">
        <v>0.157303370786517</v>
      </c>
      <c r="BP8" s="9">
        <v>0.144444444444444</v>
      </c>
      <c r="BQ8" s="9">
        <v>0.153374233128834</v>
      </c>
      <c r="BR8" s="39">
        <v>0.1649</v>
      </c>
      <c r="BS8" s="39">
        <v>0.174698795180723</v>
      </c>
      <c r="BT8" s="39">
        <v>0.0524</v>
      </c>
      <c r="BU8" s="39">
        <v>0.0717488789237668</v>
      </c>
      <c r="BV8" s="39">
        <v>0.0779</v>
      </c>
      <c r="BW8" s="39">
        <v>0.1688</v>
      </c>
      <c r="BX8" s="39">
        <v>0.1724</v>
      </c>
      <c r="BY8" s="40">
        <v>0.176136363636364</v>
      </c>
      <c r="BZ8" s="40">
        <v>0.2118</v>
      </c>
      <c r="CA8" s="30">
        <v>0.227722772277228</v>
      </c>
      <c r="CB8" s="30">
        <v>0.2324</v>
      </c>
      <c r="CC8" s="30">
        <v>0.215686274509804</v>
      </c>
      <c r="CD8" s="30">
        <v>0.255681818181818</v>
      </c>
      <c r="CE8" s="30">
        <v>0.2848</v>
      </c>
      <c r="CF8" s="30">
        <v>0.1853</v>
      </c>
      <c r="CG8" s="30">
        <v>0.2527</v>
      </c>
      <c r="CH8" s="30">
        <v>0.271</v>
      </c>
      <c r="CI8" s="30">
        <v>0.2159</v>
      </c>
      <c r="CJ8" s="30">
        <v>0.1748</v>
      </c>
      <c r="CK8" s="30">
        <v>0.2178</v>
      </c>
      <c r="CL8" s="30">
        <v>0.1729</v>
      </c>
      <c r="CM8" s="30">
        <v>0.2188</v>
      </c>
      <c r="CN8" s="30">
        <v>0.2411</v>
      </c>
      <c r="CO8" s="30">
        <v>0.2485</v>
      </c>
      <c r="CP8" s="30">
        <v>0.191256830601093</v>
      </c>
      <c r="CQ8" s="30">
        <v>0.293814432989691</v>
      </c>
      <c r="CR8" s="30">
        <v>0.247311827956989</v>
      </c>
      <c r="CS8" s="42">
        <v>0.214285714285714</v>
      </c>
    </row>
    <row r="9" ht="15.75" spans="1:97">
      <c r="A9" s="8" t="s">
        <v>26</v>
      </c>
      <c r="B9" s="9">
        <v>0.265</v>
      </c>
      <c r="C9" s="9">
        <v>0.2575</v>
      </c>
      <c r="D9" s="9">
        <v>0.25</v>
      </c>
      <c r="E9" s="9">
        <v>0.2683</v>
      </c>
      <c r="F9" s="9">
        <v>0.2402</v>
      </c>
      <c r="G9" s="9">
        <v>0.253</v>
      </c>
      <c r="H9" s="9">
        <v>0.2761</v>
      </c>
      <c r="I9" s="9">
        <v>0.2341</v>
      </c>
      <c r="J9" s="9">
        <v>0.317</v>
      </c>
      <c r="K9" s="9">
        <v>0.231</v>
      </c>
      <c r="L9" s="9">
        <v>0.2855</v>
      </c>
      <c r="M9" s="9">
        <v>0.2448</v>
      </c>
      <c r="N9" s="9">
        <v>0.2607</v>
      </c>
      <c r="O9" s="9">
        <v>0.25</v>
      </c>
      <c r="P9" s="9">
        <v>0.2523</v>
      </c>
      <c r="Q9" s="9">
        <v>0.2696</v>
      </c>
      <c r="R9" s="9">
        <v>0.2647</v>
      </c>
      <c r="S9" s="9">
        <v>0.2383</v>
      </c>
      <c r="T9" s="9">
        <v>0.264094955489614</v>
      </c>
      <c r="U9" s="9">
        <v>0.336</v>
      </c>
      <c r="V9" s="9">
        <v>0.284090909090909</v>
      </c>
      <c r="W9" s="9">
        <v>0.2735</v>
      </c>
      <c r="X9" s="9">
        <v>0.248484848484848</v>
      </c>
      <c r="Y9" s="9">
        <v>0.244712990936556</v>
      </c>
      <c r="Z9" s="9">
        <v>0.276639344262295</v>
      </c>
      <c r="AA9" s="9">
        <v>0.2392</v>
      </c>
      <c r="AB9" s="9">
        <v>0.1956</v>
      </c>
      <c r="AC9" s="9">
        <v>0.2313</v>
      </c>
      <c r="AD9" s="9">
        <v>0.2214</v>
      </c>
      <c r="AE9" s="9">
        <v>0.22</v>
      </c>
      <c r="AF9" s="9">
        <v>0.2225</v>
      </c>
      <c r="AG9" s="9">
        <v>0.24</v>
      </c>
      <c r="AH9" s="9">
        <v>0.202</v>
      </c>
      <c r="AI9" s="9">
        <v>0.1851</v>
      </c>
      <c r="AJ9" s="9">
        <v>0.1685</v>
      </c>
      <c r="AK9" s="9">
        <v>0.1619</v>
      </c>
      <c r="AL9" s="9">
        <v>0.162464985994398</v>
      </c>
      <c r="AM9" s="9">
        <v>0.2175</v>
      </c>
      <c r="AN9" s="9">
        <v>0.2071</v>
      </c>
      <c r="AO9" s="9">
        <v>0.236947791164659</v>
      </c>
      <c r="AP9" s="9">
        <v>0.26056338028169</v>
      </c>
      <c r="AQ9" s="9">
        <v>0.237704918032787</v>
      </c>
      <c r="AR9" s="9">
        <v>0.263358778625954</v>
      </c>
      <c r="AS9" s="9">
        <v>0.224</v>
      </c>
      <c r="AT9" s="9">
        <v>0.236363636363636</v>
      </c>
      <c r="AU9" s="9">
        <v>0.21025641025641</v>
      </c>
      <c r="AV9" s="9">
        <v>0.181395348837209</v>
      </c>
      <c r="AW9" s="9">
        <v>0.192307692307692</v>
      </c>
      <c r="AX9" s="9">
        <v>0.1864</v>
      </c>
      <c r="AY9" s="9">
        <v>0.194029850746269</v>
      </c>
      <c r="AZ9" s="9">
        <v>0.214285714285714</v>
      </c>
      <c r="BA9" s="9">
        <v>0.175355450236967</v>
      </c>
      <c r="BB9" s="9">
        <v>0.1849</v>
      </c>
      <c r="BC9" s="9">
        <v>0.228346456692913</v>
      </c>
      <c r="BD9" s="9">
        <v>0.203319502074689</v>
      </c>
      <c r="BE9" s="9">
        <v>0.256637168141593</v>
      </c>
      <c r="BF9" s="9">
        <v>0.1834</v>
      </c>
      <c r="BG9" s="9">
        <v>0.15</v>
      </c>
      <c r="BH9" s="9">
        <v>0.1734</v>
      </c>
      <c r="BI9" s="9">
        <v>0.183856502242152</v>
      </c>
      <c r="BJ9" s="9">
        <v>0.1721</v>
      </c>
      <c r="BK9" s="9">
        <v>0.161111111111111</v>
      </c>
      <c r="BL9" s="9">
        <v>0.201680672268908</v>
      </c>
      <c r="BM9" s="9">
        <v>0.190789473684211</v>
      </c>
      <c r="BN9" s="9">
        <v>0.2921</v>
      </c>
      <c r="BO9" s="9">
        <v>0.275280898876405</v>
      </c>
      <c r="BP9" s="9">
        <v>0.211111111111111</v>
      </c>
      <c r="BQ9" s="9">
        <v>0.300613496932515</v>
      </c>
      <c r="BR9" s="39">
        <v>0.3138</v>
      </c>
      <c r="BS9" s="39">
        <v>0.27710843373494</v>
      </c>
      <c r="BT9" s="39">
        <v>0.1734</v>
      </c>
      <c r="BU9" s="39">
        <v>0.183856502242152</v>
      </c>
      <c r="BV9" s="39">
        <v>0.1721</v>
      </c>
      <c r="BW9" s="39">
        <v>0.3313</v>
      </c>
      <c r="BX9" s="39">
        <v>0.2716</v>
      </c>
      <c r="BY9" s="40">
        <v>0.323863636363636</v>
      </c>
      <c r="BZ9" s="40">
        <v>0.2463</v>
      </c>
      <c r="CA9" s="30">
        <v>0.316831683168317</v>
      </c>
      <c r="CB9" s="30">
        <v>0.2865</v>
      </c>
      <c r="CC9" s="30">
        <v>0.287581699346405</v>
      </c>
      <c r="CD9" s="30">
        <v>0.25</v>
      </c>
      <c r="CE9" s="30">
        <v>0.2848</v>
      </c>
      <c r="CF9" s="30">
        <v>0.2888</v>
      </c>
      <c r="CG9" s="30">
        <v>0.2634</v>
      </c>
      <c r="CH9" s="30">
        <v>0.215</v>
      </c>
      <c r="CI9" s="30">
        <v>0.2863</v>
      </c>
      <c r="CJ9" s="30">
        <v>0.2718</v>
      </c>
      <c r="CK9" s="30">
        <v>0.2933</v>
      </c>
      <c r="CL9" s="30">
        <v>0.3131</v>
      </c>
      <c r="CM9" s="30">
        <v>0.2813</v>
      </c>
      <c r="CN9" s="30">
        <v>0.2846</v>
      </c>
      <c r="CO9" s="30">
        <v>0.3077</v>
      </c>
      <c r="CP9" s="30">
        <v>0.316939890710383</v>
      </c>
      <c r="CQ9" s="30">
        <v>0.262886597938144</v>
      </c>
      <c r="CR9" s="30">
        <v>0.252688172043011</v>
      </c>
      <c r="CS9" s="42">
        <v>0.201298701298701</v>
      </c>
    </row>
    <row r="10" ht="15.75" spans="1:97">
      <c r="A10" s="8" t="s">
        <v>27</v>
      </c>
      <c r="B10" s="9">
        <v>0.176</v>
      </c>
      <c r="C10" s="9">
        <v>0.1288</v>
      </c>
      <c r="D10" s="9">
        <v>0.1192</v>
      </c>
      <c r="E10" s="9">
        <v>0.2075</v>
      </c>
      <c r="F10" s="9">
        <v>0.1803</v>
      </c>
      <c r="G10" s="9">
        <v>0.191</v>
      </c>
      <c r="H10" s="9">
        <v>0.1445</v>
      </c>
      <c r="I10" s="9">
        <v>0.1772</v>
      </c>
      <c r="J10" s="9">
        <v>0.147</v>
      </c>
      <c r="K10" s="9">
        <v>0.1135</v>
      </c>
      <c r="L10" s="9">
        <v>0.1738</v>
      </c>
      <c r="M10" s="9">
        <v>0.1979</v>
      </c>
      <c r="N10" s="9">
        <v>0.2447</v>
      </c>
      <c r="O10" s="9">
        <v>0.2067</v>
      </c>
      <c r="P10" s="9">
        <v>0.2156</v>
      </c>
      <c r="Q10" s="9">
        <v>0.2353</v>
      </c>
      <c r="R10" s="9">
        <v>0.2157</v>
      </c>
      <c r="S10" s="9">
        <v>0.215</v>
      </c>
      <c r="T10" s="9">
        <v>0.186943620178042</v>
      </c>
      <c r="U10" s="9">
        <v>0.1817</v>
      </c>
      <c r="V10" s="9">
        <v>0.15530303030303</v>
      </c>
      <c r="W10" s="9">
        <v>0.187</v>
      </c>
      <c r="X10" s="9">
        <v>0.178787878787879</v>
      </c>
      <c r="Y10" s="9">
        <v>0.16012084592145</v>
      </c>
      <c r="Z10" s="9">
        <v>0.182377049180328</v>
      </c>
      <c r="AA10" s="9">
        <v>0.1795</v>
      </c>
      <c r="AB10" s="9">
        <v>0.1917</v>
      </c>
      <c r="AC10" s="9">
        <v>0.1215</v>
      </c>
      <c r="AD10" s="9">
        <v>0.1412</v>
      </c>
      <c r="AE10" s="9">
        <v>0.124</v>
      </c>
      <c r="AF10" s="9">
        <v>0.1885</v>
      </c>
      <c r="AG10" s="9">
        <v>0.14</v>
      </c>
      <c r="AH10" s="9">
        <v>0.17</v>
      </c>
      <c r="AI10" s="9">
        <v>0.15259</v>
      </c>
      <c r="AJ10" s="9">
        <v>0.1465</v>
      </c>
      <c r="AK10" s="9">
        <v>0.1857</v>
      </c>
      <c r="AL10" s="9">
        <v>0.173669467787115</v>
      </c>
      <c r="AM10" s="9">
        <v>0.1649</v>
      </c>
      <c r="AN10" s="9">
        <v>0.155</v>
      </c>
      <c r="AO10" s="9">
        <v>0.172690763052209</v>
      </c>
      <c r="AP10" s="9">
        <v>0.169014084507042</v>
      </c>
      <c r="AQ10" s="9">
        <v>0.180327868852459</v>
      </c>
      <c r="AR10" s="9">
        <v>0.145038167938931</v>
      </c>
      <c r="AS10" s="9">
        <v>0.228</v>
      </c>
      <c r="AT10" s="9">
        <v>0.240909090909091</v>
      </c>
      <c r="AU10" s="9">
        <v>0.225641025641026</v>
      </c>
      <c r="AV10" s="9">
        <v>0.227906976744186</v>
      </c>
      <c r="AW10" s="9">
        <v>0.274725274725275</v>
      </c>
      <c r="AX10" s="9">
        <v>0.2754</v>
      </c>
      <c r="AY10" s="9">
        <v>0.253731343283582</v>
      </c>
      <c r="AZ10" s="9">
        <v>0.261904761904762</v>
      </c>
      <c r="BA10" s="9">
        <v>0.251184834123223</v>
      </c>
      <c r="BB10" s="9">
        <v>0.2432</v>
      </c>
      <c r="BC10" s="9">
        <v>0.267716535433071</v>
      </c>
      <c r="BD10" s="9">
        <v>0.278008298755187</v>
      </c>
      <c r="BE10" s="9">
        <v>0.29646017699115</v>
      </c>
      <c r="BF10" s="9">
        <v>0.2576</v>
      </c>
      <c r="BG10" s="9">
        <v>0.304545454545455</v>
      </c>
      <c r="BH10" s="9">
        <v>0.2782</v>
      </c>
      <c r="BI10" s="9">
        <v>0.304932735426009</v>
      </c>
      <c r="BJ10" s="9">
        <v>0.3197</v>
      </c>
      <c r="BK10" s="9">
        <v>0.4</v>
      </c>
      <c r="BL10" s="9">
        <v>0.294117647058824</v>
      </c>
      <c r="BM10" s="9">
        <v>0.328947368421053</v>
      </c>
      <c r="BN10" s="9">
        <v>0.2574</v>
      </c>
      <c r="BO10" s="9">
        <v>0.264044943820225</v>
      </c>
      <c r="BP10" s="9">
        <v>0.294444444444444</v>
      </c>
      <c r="BQ10" s="9">
        <v>0.245398773006135</v>
      </c>
      <c r="BR10" s="39">
        <v>0.2394</v>
      </c>
      <c r="BS10" s="39">
        <v>0.246987951807229</v>
      </c>
      <c r="BT10" s="39">
        <v>0.2782</v>
      </c>
      <c r="BU10" s="39">
        <v>0.304932735426009</v>
      </c>
      <c r="BV10" s="39">
        <v>0.3197</v>
      </c>
      <c r="BW10" s="39">
        <v>0.1875</v>
      </c>
      <c r="BX10" s="39">
        <v>0.1897</v>
      </c>
      <c r="BY10" s="40">
        <v>0.198863636363636</v>
      </c>
      <c r="BZ10" s="40">
        <v>0.197</v>
      </c>
      <c r="CA10" s="30">
        <v>0.148514851485149</v>
      </c>
      <c r="CB10" s="30">
        <v>0.1946</v>
      </c>
      <c r="CC10" s="30">
        <v>0.222222222222222</v>
      </c>
      <c r="CD10" s="30">
        <v>0.193181818181818</v>
      </c>
      <c r="CE10" s="30">
        <v>0.1656</v>
      </c>
      <c r="CF10" s="30">
        <v>0.1552</v>
      </c>
      <c r="CG10" s="30">
        <v>0.2097</v>
      </c>
      <c r="CH10" s="30">
        <v>0.1916</v>
      </c>
      <c r="CI10" s="30">
        <v>0.1982</v>
      </c>
      <c r="CJ10" s="30">
        <v>0.1942</v>
      </c>
      <c r="CK10" s="30">
        <v>0.1644</v>
      </c>
      <c r="CL10" s="30">
        <v>0.1636</v>
      </c>
      <c r="CM10" s="30">
        <v>0.2366</v>
      </c>
      <c r="CN10" s="30">
        <v>0.1739</v>
      </c>
      <c r="CO10" s="30">
        <v>0.1657</v>
      </c>
      <c r="CP10" s="30">
        <v>0.174863387978142</v>
      </c>
      <c r="CQ10" s="30">
        <v>0.149484536082474</v>
      </c>
      <c r="CR10" s="30">
        <v>0.145161290322581</v>
      </c>
      <c r="CS10" s="42">
        <v>0.194805194805195</v>
      </c>
    </row>
    <row r="11" ht="15.75" spans="1:97">
      <c r="A11" s="8" t="s">
        <v>28</v>
      </c>
      <c r="B11" s="9">
        <v>0.015</v>
      </c>
      <c r="C11" s="9">
        <v>0.0742</v>
      </c>
      <c r="D11" s="9">
        <v>0.0576</v>
      </c>
      <c r="E11" s="9">
        <v>0.0985</v>
      </c>
      <c r="F11" s="9">
        <v>0.1202</v>
      </c>
      <c r="G11" s="9">
        <v>0.081</v>
      </c>
      <c r="H11" s="9">
        <v>0.0744</v>
      </c>
      <c r="I11" s="9">
        <v>0.097</v>
      </c>
      <c r="J11" s="9">
        <v>0.124</v>
      </c>
      <c r="K11" s="9">
        <v>0.1105</v>
      </c>
      <c r="L11" s="9">
        <v>0.1007</v>
      </c>
      <c r="M11" s="9">
        <v>0.130222</v>
      </c>
      <c r="N11" s="9">
        <v>0.0842</v>
      </c>
      <c r="O11" s="9">
        <v>0.0841346153846154</v>
      </c>
      <c r="P11" s="9">
        <v>0.1468</v>
      </c>
      <c r="Q11" s="9">
        <v>0.1667</v>
      </c>
      <c r="R11" s="9">
        <v>0.1618</v>
      </c>
      <c r="S11" s="9">
        <v>0.1167</v>
      </c>
      <c r="T11" s="9">
        <v>0.148367952522255</v>
      </c>
      <c r="U11" s="9">
        <v>0.087</v>
      </c>
      <c r="V11" s="9">
        <v>0.0833333333333333</v>
      </c>
      <c r="W11" s="9">
        <v>0.0791</v>
      </c>
      <c r="X11" s="9">
        <v>0.139393939393939</v>
      </c>
      <c r="Y11" s="9">
        <v>0.0936555891238671</v>
      </c>
      <c r="Z11" s="9">
        <v>0.0778688524590164</v>
      </c>
      <c r="AA11" s="9">
        <v>0.1268</v>
      </c>
      <c r="AB11" s="9">
        <v>0.0998</v>
      </c>
      <c r="AC11" s="9">
        <v>0.1075</v>
      </c>
      <c r="AD11" s="9">
        <v>0.0916</v>
      </c>
      <c r="AE11" s="9">
        <v>0.0845</v>
      </c>
      <c r="AF11" s="9">
        <v>0.0838</v>
      </c>
      <c r="AG11" s="9">
        <v>0.09</v>
      </c>
      <c r="AH11" s="9">
        <v>0.0961</v>
      </c>
      <c r="AI11" s="9">
        <v>0.15259</v>
      </c>
      <c r="AJ11" s="9">
        <v>0.2399</v>
      </c>
      <c r="AK11" s="9">
        <v>0.219</v>
      </c>
      <c r="AL11" s="9">
        <v>0.198879551820728</v>
      </c>
      <c r="AM11" s="9">
        <v>0.1965</v>
      </c>
      <c r="AN11" s="9">
        <v>0.155</v>
      </c>
      <c r="AO11" s="9">
        <v>0.112449799196787</v>
      </c>
      <c r="AP11" s="9">
        <v>0.105633802816901</v>
      </c>
      <c r="AQ11" s="9">
        <v>0.131147540983607</v>
      </c>
      <c r="AR11" s="9">
        <v>0.16793893129771</v>
      </c>
      <c r="AS11" s="9">
        <v>0.18</v>
      </c>
      <c r="AT11" s="9">
        <v>0.177272727272727</v>
      </c>
      <c r="AU11" s="9">
        <v>0.225641025641026</v>
      </c>
      <c r="AV11" s="9">
        <v>0.204651162790698</v>
      </c>
      <c r="AW11" s="9">
        <v>0.269230769230769</v>
      </c>
      <c r="AX11" s="9">
        <v>0.2839</v>
      </c>
      <c r="AY11" s="9">
        <v>0.283582089552239</v>
      </c>
      <c r="AZ11" s="9">
        <v>0.285714285714286</v>
      </c>
      <c r="BA11" s="9">
        <v>0.298578199052133</v>
      </c>
      <c r="BB11" s="9">
        <v>0.3493</v>
      </c>
      <c r="BC11" s="9">
        <v>0.322834645669291</v>
      </c>
      <c r="BD11" s="9">
        <v>0.294605809128631</v>
      </c>
      <c r="BE11" s="9">
        <v>0.274336283185841</v>
      </c>
      <c r="BF11" s="9">
        <v>0.3624</v>
      </c>
      <c r="BG11" s="9">
        <v>0.386363636363636</v>
      </c>
      <c r="BH11" s="9">
        <v>0.3911</v>
      </c>
      <c r="BI11" s="9">
        <v>0.36322869955157</v>
      </c>
      <c r="BJ11" s="9">
        <v>0.3402</v>
      </c>
      <c r="BK11" s="9">
        <v>0.25</v>
      </c>
      <c r="BL11" s="9">
        <v>0.239495798319328</v>
      </c>
      <c r="BM11" s="9">
        <v>0.256578947368421</v>
      </c>
      <c r="BN11" s="9">
        <v>0.2079</v>
      </c>
      <c r="BO11" s="9">
        <v>0.185393258426966</v>
      </c>
      <c r="BP11" s="9">
        <v>0.172222222222222</v>
      </c>
      <c r="BQ11" s="9">
        <v>0.122699386503067</v>
      </c>
      <c r="BR11" s="39">
        <v>0.1755</v>
      </c>
      <c r="BS11" s="39">
        <v>0.150602409638554</v>
      </c>
      <c r="BT11" s="39">
        <v>0.3911</v>
      </c>
      <c r="BU11" s="39">
        <v>0.36322869955157</v>
      </c>
      <c r="BV11" s="39">
        <v>0.3402</v>
      </c>
      <c r="BW11" s="39">
        <v>0.1437</v>
      </c>
      <c r="BX11" s="39">
        <v>0.1422</v>
      </c>
      <c r="BY11" s="40">
        <v>0.130681818181818</v>
      </c>
      <c r="BZ11" s="40">
        <v>0.1232</v>
      </c>
      <c r="CA11" s="30">
        <v>0.143564356435644</v>
      </c>
      <c r="CB11" s="30">
        <v>0.0973</v>
      </c>
      <c r="CC11" s="30">
        <v>0.0915032679738562</v>
      </c>
      <c r="CD11" s="30">
        <v>0.119318181818182</v>
      </c>
      <c r="CE11" s="30">
        <v>0.1258</v>
      </c>
      <c r="CF11" s="30">
        <v>0.1638</v>
      </c>
      <c r="CG11" s="30">
        <v>0.129</v>
      </c>
      <c r="CH11" s="30">
        <v>0.1402</v>
      </c>
      <c r="CI11" s="30">
        <v>0.1322</v>
      </c>
      <c r="CJ11" s="30">
        <v>0.1456</v>
      </c>
      <c r="CK11" s="30">
        <v>0.1244</v>
      </c>
      <c r="CL11" s="30">
        <v>0.1075</v>
      </c>
      <c r="CM11" s="30">
        <v>0.1071</v>
      </c>
      <c r="CN11" s="30">
        <v>0.1265</v>
      </c>
      <c r="CO11" s="30">
        <v>0.142</v>
      </c>
      <c r="CP11" s="30">
        <v>0.12568306010929</v>
      </c>
      <c r="CQ11" s="30">
        <v>0.103092783505155</v>
      </c>
      <c r="CR11" s="30">
        <v>0.112903225806452</v>
      </c>
      <c r="CS11" s="42">
        <v>0.103896103896104</v>
      </c>
    </row>
    <row r="12" spans="72:74">
      <c r="BT12" s="39"/>
      <c r="BU12" s="39"/>
      <c r="BV12" s="39"/>
    </row>
  </sheetData>
  <mergeCells count="1">
    <mergeCell ref="A1:F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S11"/>
  <sheetViews>
    <sheetView topLeftCell="CQ1" workbookViewId="0">
      <selection activeCell="CS5" sqref="CS5:CS11"/>
    </sheetView>
  </sheetViews>
  <sheetFormatPr defaultColWidth="9" defaultRowHeight="12.75"/>
  <cols>
    <col min="1" max="1" width="23.5428571428571" customWidth="1"/>
    <col min="70" max="70" width="9.81904761904762" customWidth="1"/>
  </cols>
  <sheetData>
    <row r="1" s="1" customFormat="1" ht="35.15" customHeight="1" spans="1:6">
      <c r="A1" s="2" t="s">
        <v>0</v>
      </c>
      <c r="B1" s="2" t="s">
        <v>1</v>
      </c>
      <c r="C1" s="2" t="s">
        <v>1</v>
      </c>
      <c r="D1" s="2"/>
      <c r="E1" s="2" t="s">
        <v>1</v>
      </c>
      <c r="F1" s="2" t="s">
        <v>1</v>
      </c>
    </row>
    <row r="2" s="33" customFormat="1" ht="18.75" spans="1:6">
      <c r="A2" s="3" t="s">
        <v>29</v>
      </c>
      <c r="B2" s="3"/>
      <c r="C2" s="3"/>
      <c r="D2" s="3"/>
      <c r="E2" s="3"/>
      <c r="F2" s="3"/>
    </row>
    <row r="3" s="33" customFormat="1" ht="18.75" spans="1:6">
      <c r="A3" s="3"/>
      <c r="B3" s="3"/>
      <c r="C3" s="3"/>
      <c r="D3" s="3"/>
      <c r="E3" s="3"/>
      <c r="F3" s="3"/>
    </row>
    <row r="4" s="33" customFormat="1" ht="18.75" spans="1:6">
      <c r="A4" s="34" t="s">
        <v>30</v>
      </c>
      <c r="B4" s="3"/>
      <c r="C4" s="3"/>
      <c r="D4" s="3"/>
      <c r="E4" s="3"/>
      <c r="F4" s="3"/>
    </row>
    <row r="5" s="1" customFormat="1" ht="15.75" spans="1:97">
      <c r="A5" s="6"/>
      <c r="B5" s="7">
        <v>42856</v>
      </c>
      <c r="C5" s="7">
        <v>42887</v>
      </c>
      <c r="D5" s="7">
        <v>42917</v>
      </c>
      <c r="E5" s="7">
        <v>42948</v>
      </c>
      <c r="F5" s="7">
        <v>42979</v>
      </c>
      <c r="G5" s="7">
        <v>43009</v>
      </c>
      <c r="H5" s="7">
        <v>43040</v>
      </c>
      <c r="I5" s="7">
        <v>43070</v>
      </c>
      <c r="J5" s="7">
        <v>43101</v>
      </c>
      <c r="K5" s="7">
        <v>43132</v>
      </c>
      <c r="L5" s="7">
        <v>43160</v>
      </c>
      <c r="M5" s="7">
        <v>43191</v>
      </c>
      <c r="N5" s="7">
        <v>43221</v>
      </c>
      <c r="O5" s="7">
        <v>43252</v>
      </c>
      <c r="P5" s="13">
        <v>43282</v>
      </c>
      <c r="Q5" s="13">
        <v>43313</v>
      </c>
      <c r="R5" s="13">
        <v>43344</v>
      </c>
      <c r="S5" s="13">
        <v>43374</v>
      </c>
      <c r="T5" s="13">
        <v>43405</v>
      </c>
      <c r="U5" s="13">
        <v>43435</v>
      </c>
      <c r="V5" s="13">
        <v>43466</v>
      </c>
      <c r="W5" s="7">
        <v>43497</v>
      </c>
      <c r="X5" s="13">
        <v>43525</v>
      </c>
      <c r="Y5" s="13">
        <v>43556</v>
      </c>
      <c r="Z5" s="13">
        <v>43586</v>
      </c>
      <c r="AA5" s="13">
        <v>43617</v>
      </c>
      <c r="AB5" s="13">
        <v>43647</v>
      </c>
      <c r="AC5" s="13">
        <v>43678</v>
      </c>
      <c r="AD5" s="13">
        <v>43709</v>
      </c>
      <c r="AE5" s="13">
        <v>43739</v>
      </c>
      <c r="AF5" s="13">
        <v>43770</v>
      </c>
      <c r="AG5" s="13">
        <v>43800</v>
      </c>
      <c r="AH5" s="13">
        <v>43831</v>
      </c>
      <c r="AI5" s="13">
        <v>43862</v>
      </c>
      <c r="AJ5" s="13">
        <v>43891</v>
      </c>
      <c r="AK5" s="13">
        <v>43922</v>
      </c>
      <c r="AL5" s="13">
        <v>43952</v>
      </c>
      <c r="AM5" s="13">
        <v>43983</v>
      </c>
      <c r="AN5" s="13">
        <v>44013</v>
      </c>
      <c r="AO5" s="13">
        <v>44044</v>
      </c>
      <c r="AP5" s="13">
        <v>44075</v>
      </c>
      <c r="AQ5" s="13">
        <v>44105</v>
      </c>
      <c r="AR5" s="13">
        <v>44136</v>
      </c>
      <c r="AS5" s="13">
        <v>44166</v>
      </c>
      <c r="AT5" s="13">
        <v>44197</v>
      </c>
      <c r="AU5" s="13">
        <v>44228</v>
      </c>
      <c r="AV5" s="13">
        <v>44256</v>
      </c>
      <c r="AW5" s="13">
        <v>44287</v>
      </c>
      <c r="AX5" s="13">
        <v>44317</v>
      </c>
      <c r="AY5" s="13">
        <v>44348</v>
      </c>
      <c r="AZ5" s="13">
        <v>44378</v>
      </c>
      <c r="BA5" s="13">
        <v>44409</v>
      </c>
      <c r="BB5" s="13">
        <v>44440</v>
      </c>
      <c r="BC5" s="13">
        <v>44470</v>
      </c>
      <c r="BD5" s="13">
        <v>44501</v>
      </c>
      <c r="BE5" s="13">
        <v>44531</v>
      </c>
      <c r="BF5" s="13">
        <v>44562</v>
      </c>
      <c r="BG5" s="13">
        <v>44593</v>
      </c>
      <c r="BH5" s="13">
        <v>44621</v>
      </c>
      <c r="BI5" s="13">
        <v>44652</v>
      </c>
      <c r="BJ5" s="13">
        <v>44682</v>
      </c>
      <c r="BK5" s="13">
        <v>44713</v>
      </c>
      <c r="BL5" s="13">
        <v>44743</v>
      </c>
      <c r="BM5" s="13">
        <v>44774</v>
      </c>
      <c r="BN5" s="13">
        <v>44805</v>
      </c>
      <c r="BO5" s="13">
        <v>44835</v>
      </c>
      <c r="BP5" s="13">
        <v>44866</v>
      </c>
      <c r="BQ5" s="13">
        <v>44896</v>
      </c>
      <c r="BR5" s="13">
        <v>44927</v>
      </c>
      <c r="BS5" s="13">
        <v>44958</v>
      </c>
      <c r="BT5" s="13">
        <v>44986</v>
      </c>
      <c r="BU5" s="13">
        <v>45017</v>
      </c>
      <c r="BV5" s="13">
        <v>45047</v>
      </c>
      <c r="BW5" s="13">
        <v>45078</v>
      </c>
      <c r="BX5" s="13">
        <v>45108</v>
      </c>
      <c r="BY5" s="13">
        <v>45139</v>
      </c>
      <c r="BZ5" s="13" t="s">
        <v>11</v>
      </c>
      <c r="CA5" s="13" t="s">
        <v>12</v>
      </c>
      <c r="CB5" s="13" t="s">
        <v>13</v>
      </c>
      <c r="CC5" s="30" t="s">
        <v>14</v>
      </c>
      <c r="CD5" s="30" t="s">
        <v>15</v>
      </c>
      <c r="CE5" s="30" t="s">
        <v>16</v>
      </c>
      <c r="CF5" s="30" t="s">
        <v>17</v>
      </c>
      <c r="CG5" s="30" t="s">
        <v>18</v>
      </c>
      <c r="CH5" s="30" t="s">
        <v>19</v>
      </c>
      <c r="CI5" s="30" t="s">
        <v>20</v>
      </c>
      <c r="CJ5" s="30" t="s">
        <v>21</v>
      </c>
      <c r="CK5" s="30" t="s">
        <v>22</v>
      </c>
      <c r="CL5" s="30" t="s">
        <v>11</v>
      </c>
      <c r="CM5" s="30" t="s">
        <v>12</v>
      </c>
      <c r="CN5" s="30" t="s">
        <v>13</v>
      </c>
      <c r="CO5" s="30" t="s">
        <v>14</v>
      </c>
      <c r="CP5" s="30" t="s">
        <v>15</v>
      </c>
      <c r="CQ5" s="30" t="s">
        <v>16</v>
      </c>
      <c r="CR5" s="30" t="s">
        <v>17</v>
      </c>
      <c r="CS5" s="37" t="s">
        <v>18</v>
      </c>
    </row>
    <row r="6" ht="15.75" spans="1:97">
      <c r="A6" s="8" t="s">
        <v>31</v>
      </c>
      <c r="B6" s="9">
        <v>0.0903</v>
      </c>
      <c r="C6" s="9">
        <v>0.1463</v>
      </c>
      <c r="D6" s="10">
        <v>0.1397</v>
      </c>
      <c r="E6" s="9">
        <v>0.1251</v>
      </c>
      <c r="F6" s="9">
        <v>0.1301</v>
      </c>
      <c r="G6" s="10">
        <v>0.13</v>
      </c>
      <c r="H6" s="9">
        <v>0.1207</v>
      </c>
      <c r="I6" s="9">
        <v>0.0978</v>
      </c>
      <c r="J6" s="9">
        <v>0.0831</v>
      </c>
      <c r="K6" s="9">
        <v>0.0829</v>
      </c>
      <c r="L6" s="9">
        <v>0.0821</v>
      </c>
      <c r="M6" s="9">
        <v>0.064</v>
      </c>
      <c r="N6" s="9">
        <v>0.11</v>
      </c>
      <c r="O6" s="9">
        <v>0.1348</v>
      </c>
      <c r="P6" s="9">
        <v>0.1269</v>
      </c>
      <c r="Q6" s="9">
        <v>0.0561</v>
      </c>
      <c r="R6" s="9">
        <v>0.111519607843137</v>
      </c>
      <c r="S6" s="9">
        <v>0.1003</v>
      </c>
      <c r="T6" s="9">
        <v>0.1027</v>
      </c>
      <c r="U6" s="9">
        <v>0.0934</v>
      </c>
      <c r="V6" s="9">
        <v>0.1209</v>
      </c>
      <c r="W6" s="9">
        <v>0.0976</v>
      </c>
      <c r="X6" s="9">
        <v>0.1005</v>
      </c>
      <c r="Y6" s="9">
        <v>0.0958</v>
      </c>
      <c r="Z6" s="9">
        <v>0.0821</v>
      </c>
      <c r="AA6" s="9">
        <v>0.104</v>
      </c>
      <c r="AB6" s="9">
        <v>0.1043</v>
      </c>
      <c r="AC6" s="9">
        <v>0.1511</v>
      </c>
      <c r="AD6" s="9">
        <v>0.1444</v>
      </c>
      <c r="AE6" s="9">
        <v>0.1165</v>
      </c>
      <c r="AF6" s="9">
        <v>0.1104</v>
      </c>
      <c r="AG6" s="9">
        <v>0.0764</v>
      </c>
      <c r="AH6" s="9">
        <v>0.1133</v>
      </c>
      <c r="AI6" s="9">
        <v>0.1235</v>
      </c>
      <c r="AJ6" s="9">
        <v>0.1251</v>
      </c>
      <c r="AK6" s="9">
        <v>0.1275</v>
      </c>
      <c r="AL6" s="9">
        <v>0.1316</v>
      </c>
      <c r="AM6" s="9">
        <v>0.0934</v>
      </c>
      <c r="AN6" s="9">
        <v>0.1241</v>
      </c>
      <c r="AO6" s="9">
        <v>0.1128</v>
      </c>
      <c r="AP6" s="9">
        <v>0.1112</v>
      </c>
      <c r="AQ6" s="9">
        <v>0.078</v>
      </c>
      <c r="AR6" s="9">
        <v>0.0849748743718593</v>
      </c>
      <c r="AS6" s="9">
        <v>0.072803738317757</v>
      </c>
      <c r="AT6" s="9">
        <v>0.0583333333333333</v>
      </c>
      <c r="AU6" s="9">
        <v>0.0558479532163743</v>
      </c>
      <c r="AV6" s="9">
        <v>0.0678285714285714</v>
      </c>
      <c r="AW6" s="9">
        <v>0.051</v>
      </c>
      <c r="AX6" s="9">
        <v>0.0506703910614525</v>
      </c>
      <c r="AY6" s="9">
        <v>0.0407142857142857</v>
      </c>
      <c r="AZ6" s="9">
        <v>0.038</v>
      </c>
      <c r="BA6" s="9">
        <v>0.0348</v>
      </c>
      <c r="BB6" s="9">
        <v>0.051</v>
      </c>
      <c r="BC6" s="9">
        <v>0.0527</v>
      </c>
      <c r="BD6" s="9">
        <v>0.0776966292134831</v>
      </c>
      <c r="BE6" s="9">
        <v>0.0667724867724868</v>
      </c>
      <c r="BF6" s="9">
        <v>0.0506</v>
      </c>
      <c r="BG6" s="9">
        <v>0.0585365853658537</v>
      </c>
      <c r="BH6" s="9">
        <v>0.0518</v>
      </c>
      <c r="BI6" s="9">
        <v>0.0496236559139785</v>
      </c>
      <c r="BJ6" s="9">
        <v>0.0798924731182796</v>
      </c>
      <c r="BK6" s="9">
        <v>0.055</v>
      </c>
      <c r="BL6" s="9">
        <v>0.0905</v>
      </c>
      <c r="BM6" s="9">
        <v>0.0837209302325581</v>
      </c>
      <c r="BN6" s="9">
        <v>0.0888461538461538</v>
      </c>
      <c r="BO6" s="9">
        <v>0.0503355704697987</v>
      </c>
      <c r="BP6" s="9">
        <v>0.0899424812030075</v>
      </c>
      <c r="BQ6" s="9">
        <v>0.091037037037037</v>
      </c>
      <c r="BR6" s="35">
        <v>0.05</v>
      </c>
      <c r="BS6" s="35">
        <v>0.0856204379562044</v>
      </c>
      <c r="BT6" s="35">
        <v>0.0777922077922078</v>
      </c>
      <c r="BU6" s="35">
        <v>0.0652</v>
      </c>
      <c r="BV6" s="35">
        <v>0.0858741258741259</v>
      </c>
      <c r="BW6" s="35">
        <v>0.0623</v>
      </c>
      <c r="BX6" s="35">
        <v>0.0925</v>
      </c>
      <c r="BY6" s="35">
        <v>0.0676428571428571</v>
      </c>
      <c r="BZ6" s="35">
        <v>0.064873417721519</v>
      </c>
      <c r="CA6" s="35">
        <v>0.0577639751552795</v>
      </c>
      <c r="CB6" s="35">
        <v>0.0913</v>
      </c>
      <c r="CC6" s="35">
        <v>0.0389</v>
      </c>
      <c r="CD6" s="35">
        <v>0.0638848920863309</v>
      </c>
      <c r="CE6" s="35">
        <v>0.0560902255639098</v>
      </c>
      <c r="CF6" s="35">
        <v>0.055606936416185</v>
      </c>
      <c r="CG6" s="35">
        <v>0.0414814814814815</v>
      </c>
      <c r="CH6" s="35">
        <v>0.0554736842105263</v>
      </c>
      <c r="CI6" s="35">
        <v>0.0553333333333333</v>
      </c>
      <c r="CJ6" s="35">
        <v>0.0745</v>
      </c>
      <c r="CK6" s="30">
        <v>0.059016393442623</v>
      </c>
      <c r="CL6" s="30">
        <v>0.0641</v>
      </c>
      <c r="CM6" s="30">
        <v>0.0518</v>
      </c>
      <c r="CN6" s="30">
        <v>0.0561</v>
      </c>
      <c r="CO6" s="30">
        <v>0.0327</v>
      </c>
      <c r="CP6" s="30">
        <v>0.0734</v>
      </c>
      <c r="CQ6" s="30">
        <v>0.0623076923076923</v>
      </c>
      <c r="CR6" s="30">
        <v>0.0779</v>
      </c>
      <c r="CS6" s="38">
        <v>0.0609701492537313</v>
      </c>
    </row>
    <row r="7" ht="15.75" spans="1:97">
      <c r="A7" s="8" t="s">
        <v>32</v>
      </c>
      <c r="B7" s="9">
        <v>0.2441</v>
      </c>
      <c r="C7" s="9">
        <v>0.185</v>
      </c>
      <c r="D7" s="10">
        <v>0.2333</v>
      </c>
      <c r="E7" s="9">
        <v>0.172</v>
      </c>
      <c r="F7" s="9">
        <v>0.2041</v>
      </c>
      <c r="G7" s="10">
        <v>0.202</v>
      </c>
      <c r="H7" s="9">
        <v>0.1982</v>
      </c>
      <c r="I7" s="9">
        <v>0.1876</v>
      </c>
      <c r="J7" s="9">
        <v>0.1667</v>
      </c>
      <c r="K7" s="9">
        <v>0.1474</v>
      </c>
      <c r="L7" s="9">
        <v>0.165</v>
      </c>
      <c r="M7" s="9">
        <v>0.1493</v>
      </c>
      <c r="N7" s="9">
        <v>0.1825</v>
      </c>
      <c r="O7" s="9">
        <v>0.2025</v>
      </c>
      <c r="P7" s="9">
        <v>0.1394</v>
      </c>
      <c r="Q7" s="9">
        <v>0.1279</v>
      </c>
      <c r="R7" s="9">
        <v>0.124630392156863</v>
      </c>
      <c r="S7" s="9">
        <v>0.1586</v>
      </c>
      <c r="T7" s="9">
        <v>0.153</v>
      </c>
      <c r="U7" s="9">
        <v>0.17</v>
      </c>
      <c r="V7" s="9">
        <v>0.2127</v>
      </c>
      <c r="W7" s="9">
        <v>0.1775</v>
      </c>
      <c r="X7" s="9">
        <v>0.176105263157895</v>
      </c>
      <c r="Y7" s="9">
        <v>0.1881</v>
      </c>
      <c r="Z7" s="9">
        <v>0.1744</v>
      </c>
      <c r="AA7" s="9">
        <v>0.1835</v>
      </c>
      <c r="AB7" s="9">
        <v>0.1778</v>
      </c>
      <c r="AC7" s="9">
        <v>0.1977</v>
      </c>
      <c r="AD7" s="9">
        <v>0.1829</v>
      </c>
      <c r="AE7" s="9">
        <v>0.1813</v>
      </c>
      <c r="AF7" s="9">
        <v>0.1769</v>
      </c>
      <c r="AG7" s="9">
        <v>0.1894</v>
      </c>
      <c r="AH7" s="9">
        <v>0.1573</v>
      </c>
      <c r="AI7" s="9">
        <v>0.1757</v>
      </c>
      <c r="AJ7" s="9">
        <v>0.1409</v>
      </c>
      <c r="AK7" s="9">
        <v>0.1457</v>
      </c>
      <c r="AL7" s="9">
        <v>0.1356</v>
      </c>
      <c r="AM7" s="9">
        <v>0.1733</v>
      </c>
      <c r="AN7" s="9">
        <v>0.1819</v>
      </c>
      <c r="AO7" s="9">
        <v>0.1537</v>
      </c>
      <c r="AP7" s="9">
        <v>0.1823</v>
      </c>
      <c r="AQ7" s="9">
        <v>0.187</v>
      </c>
      <c r="AR7" s="9">
        <v>0.143517587939699</v>
      </c>
      <c r="AS7" s="9">
        <v>0.13</v>
      </c>
      <c r="AT7" s="9">
        <v>0.104388888888889</v>
      </c>
      <c r="AU7" s="9">
        <v>0.0843859649122807</v>
      </c>
      <c r="AV7" s="9">
        <v>0.129771428571429</v>
      </c>
      <c r="AW7" s="9">
        <v>0.0796</v>
      </c>
      <c r="AX7" s="9">
        <v>0.0744134078212291</v>
      </c>
      <c r="AY7" s="9">
        <v>0.100595238095238</v>
      </c>
      <c r="AZ7" s="9">
        <v>0.0614</v>
      </c>
      <c r="BA7" s="9">
        <v>0.1114</v>
      </c>
      <c r="BB7" s="9">
        <v>0.0728</v>
      </c>
      <c r="BC7" s="9">
        <v>0.0705</v>
      </c>
      <c r="BD7" s="9">
        <v>0.100842696629213</v>
      </c>
      <c r="BE7" s="9">
        <v>0.0680423280423281</v>
      </c>
      <c r="BF7" s="9">
        <v>0.0678</v>
      </c>
      <c r="BG7" s="9">
        <v>0.0564024390243902</v>
      </c>
      <c r="BH7" s="9">
        <v>0.0391</v>
      </c>
      <c r="BI7" s="9">
        <v>0.0521505376344086</v>
      </c>
      <c r="BJ7" s="9">
        <v>0.0726344086021505</v>
      </c>
      <c r="BK7" s="9">
        <v>0.0881</v>
      </c>
      <c r="BL7" s="9">
        <v>0.1139</v>
      </c>
      <c r="BM7" s="9">
        <v>0.0896124031007752</v>
      </c>
      <c r="BN7" s="9">
        <v>0.110064102564103</v>
      </c>
      <c r="BO7" s="9">
        <v>0.121006711409396</v>
      </c>
      <c r="BP7" s="9">
        <v>0.0909022556390977</v>
      </c>
      <c r="BQ7" s="9">
        <v>0.128592592592593</v>
      </c>
      <c r="BR7" s="35">
        <v>0.1008</v>
      </c>
      <c r="BS7" s="35">
        <v>0.106350364963504</v>
      </c>
      <c r="BT7" s="35">
        <v>0.13</v>
      </c>
      <c r="BU7" s="35">
        <v>0.1452</v>
      </c>
      <c r="BV7" s="35">
        <v>0.148671328671329</v>
      </c>
      <c r="BW7" s="35">
        <v>0.151</v>
      </c>
      <c r="BX7" s="35">
        <v>0.1072</v>
      </c>
      <c r="BY7" s="35">
        <v>0.1121</v>
      </c>
      <c r="BZ7" s="35">
        <v>0.140569620253165</v>
      </c>
      <c r="CA7" s="35">
        <v>0.114285714285714</v>
      </c>
      <c r="CB7" s="35">
        <v>0.1269</v>
      </c>
      <c r="CC7" s="35">
        <v>0.1076</v>
      </c>
      <c r="CD7" s="35">
        <v>0.109240863309352</v>
      </c>
      <c r="CE7" s="35">
        <v>0.105037593984962</v>
      </c>
      <c r="CF7" s="35">
        <v>0.120809248554913</v>
      </c>
      <c r="CG7" s="35">
        <v>0.0807407407407407</v>
      </c>
      <c r="CH7" s="35">
        <v>0.128421052631579</v>
      </c>
      <c r="CI7" s="35">
        <v>0.118871794871795</v>
      </c>
      <c r="CJ7" s="35">
        <v>0.1339</v>
      </c>
      <c r="CK7" s="30">
        <v>0.14655737704918</v>
      </c>
      <c r="CL7" s="30">
        <v>0.1327</v>
      </c>
      <c r="CM7" s="30">
        <v>0.1107</v>
      </c>
      <c r="CN7" s="30">
        <v>0.1475</v>
      </c>
      <c r="CO7" s="30">
        <v>0.0977</v>
      </c>
      <c r="CP7" s="30">
        <v>0.1385</v>
      </c>
      <c r="CQ7" s="30">
        <v>0.127100591715976</v>
      </c>
      <c r="CR7" s="30">
        <v>0.1218</v>
      </c>
      <c r="CS7" s="38">
        <v>0.187014925373134</v>
      </c>
    </row>
    <row r="8" ht="15.75" spans="1:97">
      <c r="A8" s="8" t="s">
        <v>33</v>
      </c>
      <c r="B8" s="9">
        <v>0.2769</v>
      </c>
      <c r="C8" s="9">
        <v>0.2654</v>
      </c>
      <c r="D8" s="10">
        <v>0.2223</v>
      </c>
      <c r="E8" s="9">
        <v>0.2542</v>
      </c>
      <c r="F8" s="9">
        <v>0.2273</v>
      </c>
      <c r="G8" s="10">
        <v>0.238</v>
      </c>
      <c r="H8" s="9">
        <v>0.2627</v>
      </c>
      <c r="I8" s="9">
        <v>0.2606</v>
      </c>
      <c r="J8" s="9">
        <v>0.2239</v>
      </c>
      <c r="K8" s="9">
        <v>0.2437</v>
      </c>
      <c r="L8" s="9">
        <v>0.259</v>
      </c>
      <c r="M8" s="9">
        <v>0.2417</v>
      </c>
      <c r="N8" s="9">
        <v>0.2187</v>
      </c>
      <c r="O8" s="9">
        <v>0.2349</v>
      </c>
      <c r="P8" s="9">
        <v>0.227</v>
      </c>
      <c r="Q8" s="9">
        <v>0.2114</v>
      </c>
      <c r="R8" s="9">
        <v>0.1684</v>
      </c>
      <c r="S8" s="9">
        <v>0.2549</v>
      </c>
      <c r="T8" s="9">
        <v>0.2423</v>
      </c>
      <c r="U8" s="9">
        <v>0.273</v>
      </c>
      <c r="V8" s="9">
        <v>0.2432</v>
      </c>
      <c r="W8" s="9">
        <v>0.2446</v>
      </c>
      <c r="X8" s="9">
        <v>0.2359</v>
      </c>
      <c r="Y8" s="9">
        <v>0.247</v>
      </c>
      <c r="Z8" s="9">
        <v>0.2601</v>
      </c>
      <c r="AA8" s="9">
        <v>0.2644</v>
      </c>
      <c r="AB8" s="9">
        <v>0.2339</v>
      </c>
      <c r="AC8" s="9">
        <v>0.2315</v>
      </c>
      <c r="AD8" s="9">
        <v>0.244</v>
      </c>
      <c r="AE8" s="9">
        <v>0.2741</v>
      </c>
      <c r="AF8" s="9">
        <v>0.2426</v>
      </c>
      <c r="AG8" s="9">
        <v>0.2802</v>
      </c>
      <c r="AH8" s="9">
        <v>0.2397</v>
      </c>
      <c r="AI8" s="9">
        <v>0.2011</v>
      </c>
      <c r="AJ8" s="9">
        <v>0.1749</v>
      </c>
      <c r="AK8" s="9">
        <v>0.1736</v>
      </c>
      <c r="AL8" s="9">
        <v>0.1929</v>
      </c>
      <c r="AM8" s="9">
        <v>0.1879</v>
      </c>
      <c r="AN8" s="9">
        <v>0.2034</v>
      </c>
      <c r="AO8" s="9">
        <v>0.222</v>
      </c>
      <c r="AP8" s="9">
        <v>0.223333333333333</v>
      </c>
      <c r="AQ8" s="9">
        <v>0.2373</v>
      </c>
      <c r="AR8" s="9">
        <v>0.213618090452261</v>
      </c>
      <c r="AS8" s="9">
        <v>0.233971962616822</v>
      </c>
      <c r="AT8" s="9">
        <v>0.220055555555556</v>
      </c>
      <c r="AU8" s="9">
        <v>0.220350877192982</v>
      </c>
      <c r="AV8" s="9">
        <v>0.199885714285714</v>
      </c>
      <c r="AW8" s="9">
        <v>0.1998</v>
      </c>
      <c r="AX8" s="9">
        <v>0.206536312849162</v>
      </c>
      <c r="AY8" s="9">
        <v>0.209821428571429</v>
      </c>
      <c r="AZ8" s="9">
        <v>0.2145</v>
      </c>
      <c r="BA8" s="9">
        <v>0.2053</v>
      </c>
      <c r="BB8" s="9">
        <v>0.1788</v>
      </c>
      <c r="BC8" s="9">
        <v>0.1743</v>
      </c>
      <c r="BD8" s="9">
        <v>0.142921348314607</v>
      </c>
      <c r="BE8" s="9">
        <v>0.154338624338624</v>
      </c>
      <c r="BF8" s="9">
        <v>0.1336</v>
      </c>
      <c r="BG8" s="9">
        <v>0.131036585365854</v>
      </c>
      <c r="BH8" s="9">
        <v>0.1289</v>
      </c>
      <c r="BI8" s="9">
        <v>0.14</v>
      </c>
      <c r="BJ8" s="9">
        <v>0.152741935483871</v>
      </c>
      <c r="BK8" s="9">
        <v>0.1864</v>
      </c>
      <c r="BL8" s="9">
        <v>0.167028571428571</v>
      </c>
      <c r="BM8" s="9">
        <v>0.177906976744186</v>
      </c>
      <c r="BN8" s="9">
        <v>0.181217948717949</v>
      </c>
      <c r="BO8" s="9">
        <v>0.209328859060403</v>
      </c>
      <c r="BP8" s="9">
        <v>0.208947368421053</v>
      </c>
      <c r="BQ8" s="9">
        <v>0.202888888888889</v>
      </c>
      <c r="BR8" s="35">
        <v>0.1821</v>
      </c>
      <c r="BS8" s="35">
        <v>0.204671532846715</v>
      </c>
      <c r="BT8" s="35">
        <v>0.188376623376623</v>
      </c>
      <c r="BU8" s="35">
        <v>0.2149</v>
      </c>
      <c r="BV8" s="35">
        <v>0.258461538461538</v>
      </c>
      <c r="BW8" s="35">
        <v>0.2448</v>
      </c>
      <c r="BX8" s="35">
        <v>0.2039</v>
      </c>
      <c r="BY8" s="35">
        <v>0.225357142857143</v>
      </c>
      <c r="BZ8" s="35">
        <v>0.226835443037975</v>
      </c>
      <c r="CA8" s="35">
        <v>0.227267080745342</v>
      </c>
      <c r="CB8" s="35">
        <v>0.2248</v>
      </c>
      <c r="CC8" s="35">
        <v>0.2182</v>
      </c>
      <c r="CD8" s="35">
        <v>0.238776978417266</v>
      </c>
      <c r="CE8" s="35">
        <v>0.209398496240602</v>
      </c>
      <c r="CF8" s="35">
        <v>0.192890173410405</v>
      </c>
      <c r="CG8" s="35">
        <v>0.212098765432099</v>
      </c>
      <c r="CH8" s="35">
        <v>0.218368421052632</v>
      </c>
      <c r="CI8" s="35">
        <v>0.226461538461538</v>
      </c>
      <c r="CJ8" s="35">
        <v>0.2169</v>
      </c>
      <c r="CK8" s="30">
        <v>0.239125683060109</v>
      </c>
      <c r="CL8" s="30">
        <v>0.2335</v>
      </c>
      <c r="CM8" s="30">
        <v>0.2124</v>
      </c>
      <c r="CN8" s="30">
        <v>0.21205</v>
      </c>
      <c r="CO8" s="30">
        <v>0.2035</v>
      </c>
      <c r="CP8" s="30">
        <v>0.1974</v>
      </c>
      <c r="CQ8" s="30">
        <v>0.255739644970414</v>
      </c>
      <c r="CR8" s="30">
        <v>0.2518</v>
      </c>
      <c r="CS8" s="38">
        <v>0.225746268656716</v>
      </c>
    </row>
    <row r="9" ht="15.75" spans="1:97">
      <c r="A9" s="8" t="s">
        <v>34</v>
      </c>
      <c r="B9" s="9">
        <v>0.1862</v>
      </c>
      <c r="C9" s="9">
        <v>0.195</v>
      </c>
      <c r="D9" s="10">
        <v>0.2231</v>
      </c>
      <c r="E9" s="9">
        <v>0.2013</v>
      </c>
      <c r="F9" s="9">
        <v>0.1961</v>
      </c>
      <c r="G9" s="10">
        <v>0.231</v>
      </c>
      <c r="H9" s="9">
        <v>0.2181</v>
      </c>
      <c r="I9" s="9">
        <v>0.2017</v>
      </c>
      <c r="J9" s="9">
        <v>0.2724</v>
      </c>
      <c r="K9" s="9">
        <v>0.2691</v>
      </c>
      <c r="L9" s="9">
        <v>0.247</v>
      </c>
      <c r="M9" s="9">
        <v>0.2487</v>
      </c>
      <c r="N9" s="9">
        <v>0.2141</v>
      </c>
      <c r="O9" s="9">
        <v>0.222</v>
      </c>
      <c r="P9" s="9">
        <v>0.2311</v>
      </c>
      <c r="Q9" s="9">
        <v>0.2765</v>
      </c>
      <c r="R9" s="9">
        <v>0.232</v>
      </c>
      <c r="S9" s="9">
        <v>0.2404</v>
      </c>
      <c r="T9" s="9">
        <v>0.23</v>
      </c>
      <c r="U9" s="9">
        <v>0.268</v>
      </c>
      <c r="V9" s="9">
        <v>0.2208</v>
      </c>
      <c r="W9" s="9">
        <v>0.2499</v>
      </c>
      <c r="X9" s="9">
        <v>0.2244</v>
      </c>
      <c r="Y9" s="9">
        <v>0.2502</v>
      </c>
      <c r="Z9" s="9">
        <v>0.2382</v>
      </c>
      <c r="AA9" s="9">
        <v>0.2197</v>
      </c>
      <c r="AB9" s="9">
        <v>0.218</v>
      </c>
      <c r="AC9" s="9">
        <v>0.193</v>
      </c>
      <c r="AD9" s="9">
        <v>0.211</v>
      </c>
      <c r="AE9" s="9">
        <v>0.2261</v>
      </c>
      <c r="AF9" s="9">
        <v>0.2273</v>
      </c>
      <c r="AG9" s="9">
        <v>0.2282</v>
      </c>
      <c r="AH9" s="9">
        <v>0.247</v>
      </c>
      <c r="AI9" s="9">
        <v>0.2013</v>
      </c>
      <c r="AJ9" s="9">
        <v>0.1698</v>
      </c>
      <c r="AK9" s="9">
        <v>0.1845</v>
      </c>
      <c r="AL9" s="9">
        <v>0.1944</v>
      </c>
      <c r="AM9" s="9">
        <v>0.2356</v>
      </c>
      <c r="AN9" s="9">
        <v>0.2167</v>
      </c>
      <c r="AO9" s="9">
        <v>0.2503</v>
      </c>
      <c r="AP9" s="9">
        <v>0.24078431372549</v>
      </c>
      <c r="AQ9" s="9">
        <v>0.2343</v>
      </c>
      <c r="AR9" s="9">
        <v>0.247537688442211</v>
      </c>
      <c r="AS9" s="9">
        <v>0.22714953271028</v>
      </c>
      <c r="AT9" s="9">
        <v>0.27</v>
      </c>
      <c r="AU9" s="9">
        <v>0.242631578947368</v>
      </c>
      <c r="AV9" s="9">
        <v>0.228342857142857</v>
      </c>
      <c r="AW9" s="9">
        <v>0.2582</v>
      </c>
      <c r="AX9" s="9">
        <v>0.227206703910615</v>
      </c>
      <c r="AY9" s="9">
        <v>0.223630952380952</v>
      </c>
      <c r="AZ9" s="9">
        <v>0.2469</v>
      </c>
      <c r="BA9" s="9">
        <v>0.2318</v>
      </c>
      <c r="BB9" s="9">
        <v>0.2185</v>
      </c>
      <c r="BC9" s="9">
        <v>0.2593</v>
      </c>
      <c r="BD9" s="9">
        <v>0.237584269662921</v>
      </c>
      <c r="BE9" s="9">
        <v>0.278042328042328</v>
      </c>
      <c r="BF9" s="9">
        <v>0.2397</v>
      </c>
      <c r="BG9" s="9">
        <v>0.212743902439024</v>
      </c>
      <c r="BH9" s="9">
        <v>0.2548</v>
      </c>
      <c r="BI9" s="9">
        <v>0.241666666666667</v>
      </c>
      <c r="BJ9" s="9">
        <v>0.20747311827957</v>
      </c>
      <c r="BK9" s="9">
        <v>0.261</v>
      </c>
      <c r="BL9" s="9">
        <v>0.2297</v>
      </c>
      <c r="BM9" s="9">
        <v>0.24</v>
      </c>
      <c r="BN9" s="9">
        <v>0.239230769230769</v>
      </c>
      <c r="BO9" s="9">
        <v>0.259127516778523</v>
      </c>
      <c r="BP9" s="9">
        <v>0.236842105263158</v>
      </c>
      <c r="BQ9" s="9">
        <v>0.28437037037037</v>
      </c>
      <c r="BR9" s="36">
        <v>0.3225</v>
      </c>
      <c r="BS9" s="35">
        <v>0.264817518248175</v>
      </c>
      <c r="BT9" s="35">
        <v>0.287532467532468</v>
      </c>
      <c r="BU9" s="35">
        <v>0.2709302521008</v>
      </c>
      <c r="BV9" s="35">
        <v>0.247762237762238</v>
      </c>
      <c r="BW9" s="35">
        <v>0.276</v>
      </c>
      <c r="BX9" s="35">
        <v>0.3048</v>
      </c>
      <c r="BY9" s="35">
        <v>0.304285714285714</v>
      </c>
      <c r="BZ9" s="35">
        <v>0.246075949367089</v>
      </c>
      <c r="CA9" s="35">
        <v>0.300869565217391</v>
      </c>
      <c r="CB9" s="35">
        <v>0.2751</v>
      </c>
      <c r="CC9" s="35">
        <v>0.335</v>
      </c>
      <c r="CD9" s="35">
        <v>0.294244604316547</v>
      </c>
      <c r="CE9" s="35">
        <v>0.340902255639098</v>
      </c>
      <c r="CF9" s="35">
        <v>0.314450867052023</v>
      </c>
      <c r="CG9" s="35">
        <v>0.336666666666667</v>
      </c>
      <c r="CH9" s="35">
        <v>0.259526315789474</v>
      </c>
      <c r="CI9" s="35">
        <v>0.27574358974359</v>
      </c>
      <c r="CJ9" s="35">
        <v>0.2915</v>
      </c>
      <c r="CK9" s="30">
        <v>0.304918032786885</v>
      </c>
      <c r="CL9" s="30">
        <v>0.2751</v>
      </c>
      <c r="CM9" s="30">
        <v>0.3182</v>
      </c>
      <c r="CN9" s="30">
        <v>0.31445</v>
      </c>
      <c r="CO9" s="30">
        <v>0.3593</v>
      </c>
      <c r="CP9" s="30">
        <v>0.3069</v>
      </c>
      <c r="CQ9" s="30">
        <v>0.304319526627219</v>
      </c>
      <c r="CR9" s="30">
        <v>0.2779</v>
      </c>
      <c r="CS9" s="38">
        <v>0.228358208955224</v>
      </c>
    </row>
    <row r="10" ht="15.75" spans="1:97">
      <c r="A10" s="8" t="s">
        <v>35</v>
      </c>
      <c r="B10" s="9">
        <v>0.1426</v>
      </c>
      <c r="C10" s="9">
        <v>0.1307</v>
      </c>
      <c r="D10" s="10">
        <v>0.1147</v>
      </c>
      <c r="E10" s="9">
        <v>0.1442</v>
      </c>
      <c r="F10" s="9">
        <v>0.137</v>
      </c>
      <c r="G10" s="10">
        <v>0.132</v>
      </c>
      <c r="H10" s="9">
        <v>0.1219</v>
      </c>
      <c r="I10" s="9">
        <v>0.1565</v>
      </c>
      <c r="J10" s="9">
        <v>0.1518</v>
      </c>
      <c r="K10" s="9">
        <v>0.1692</v>
      </c>
      <c r="L10" s="9">
        <v>0.1444</v>
      </c>
      <c r="M10" s="9">
        <v>0.1639</v>
      </c>
      <c r="N10" s="9">
        <v>0.1618</v>
      </c>
      <c r="O10" s="9">
        <v>0.1204</v>
      </c>
      <c r="P10" s="9">
        <v>0.1512</v>
      </c>
      <c r="Q10" s="9">
        <v>0.209</v>
      </c>
      <c r="R10" s="9">
        <v>0.2213</v>
      </c>
      <c r="S10" s="9">
        <v>0.1435</v>
      </c>
      <c r="T10" s="9">
        <v>0.148</v>
      </c>
      <c r="U10" s="9">
        <v>0.1481</v>
      </c>
      <c r="V10" s="9">
        <v>0.1298</v>
      </c>
      <c r="W10" s="9">
        <v>0.1321</v>
      </c>
      <c r="X10" s="9">
        <v>0.1647</v>
      </c>
      <c r="Y10" s="9">
        <v>0.11822</v>
      </c>
      <c r="Z10" s="9">
        <v>0.1497</v>
      </c>
      <c r="AA10" s="9">
        <v>0.1228</v>
      </c>
      <c r="AB10" s="9">
        <v>0.1547</v>
      </c>
      <c r="AC10" s="9">
        <v>0.1369</v>
      </c>
      <c r="AD10" s="9">
        <v>0.1475</v>
      </c>
      <c r="AE10" s="9">
        <v>0.1243</v>
      </c>
      <c r="AF10" s="9">
        <v>0.1456</v>
      </c>
      <c r="AG10" s="9">
        <v>0.1472</v>
      </c>
      <c r="AH10" s="9">
        <v>0.1404</v>
      </c>
      <c r="AI10" s="9">
        <v>0.1602</v>
      </c>
      <c r="AJ10" s="9">
        <v>0.1788</v>
      </c>
      <c r="AK10" s="9">
        <v>0.1963</v>
      </c>
      <c r="AL10" s="9">
        <v>0.181</v>
      </c>
      <c r="AM10" s="9">
        <v>0.1714</v>
      </c>
      <c r="AN10" s="9">
        <v>0.1499</v>
      </c>
      <c r="AO10" s="9">
        <v>0.1491</v>
      </c>
      <c r="AP10" s="9">
        <v>0.168774509803922</v>
      </c>
      <c r="AQ10" s="9">
        <v>0.1598</v>
      </c>
      <c r="AR10" s="9">
        <v>0.155025125628141</v>
      </c>
      <c r="AS10" s="9">
        <v>0.19214953271028</v>
      </c>
      <c r="AT10" s="9">
        <v>0.210833333333333</v>
      </c>
      <c r="AU10" s="9">
        <v>0.219883040935672</v>
      </c>
      <c r="AV10" s="9">
        <v>0.204457142857143</v>
      </c>
      <c r="AW10" s="9">
        <v>0.242</v>
      </c>
      <c r="AX10" s="9">
        <v>0.223687150837989</v>
      </c>
      <c r="AY10" s="9">
        <v>0.225833333333333</v>
      </c>
      <c r="AZ10" s="9">
        <v>0.203</v>
      </c>
      <c r="BA10" s="9">
        <v>0.2238</v>
      </c>
      <c r="BB10" s="9">
        <v>0.2167</v>
      </c>
      <c r="BC10" s="9">
        <v>0.249</v>
      </c>
      <c r="BD10" s="9">
        <v>0.228876404494382</v>
      </c>
      <c r="BE10" s="9">
        <v>0.251957671957672</v>
      </c>
      <c r="BF10" s="9">
        <v>0.2674</v>
      </c>
      <c r="BG10" s="9">
        <v>0.290731707317073</v>
      </c>
      <c r="BH10" s="9">
        <v>0.2901</v>
      </c>
      <c r="BI10" s="9">
        <v>0.278763440860215</v>
      </c>
      <c r="BJ10" s="9">
        <v>0.263655913978495</v>
      </c>
      <c r="BK10" s="9">
        <v>0.2364</v>
      </c>
      <c r="BL10" s="9">
        <v>0.2377</v>
      </c>
      <c r="BM10" s="9">
        <v>0.204651162790698</v>
      </c>
      <c r="BN10" s="9">
        <v>0.224294871794872</v>
      </c>
      <c r="BO10" s="9">
        <v>0.212147651006711</v>
      </c>
      <c r="BP10" s="9">
        <v>0.226315789473684</v>
      </c>
      <c r="BQ10" s="9">
        <v>0.173703703703704</v>
      </c>
      <c r="BR10" s="36">
        <v>0.2261</v>
      </c>
      <c r="BS10" s="35">
        <v>0.198978102189781</v>
      </c>
      <c r="BT10" s="35">
        <v>0.188571428571429</v>
      </c>
      <c r="BU10" s="35">
        <v>0.1727554621849</v>
      </c>
      <c r="BV10" s="35">
        <v>0.143566433566434</v>
      </c>
      <c r="BW10" s="35">
        <v>0.1733</v>
      </c>
      <c r="BX10" s="35">
        <v>0.1594</v>
      </c>
      <c r="BY10" s="35">
        <v>0.181142857142857</v>
      </c>
      <c r="BZ10" s="35">
        <v>0.180316455696203</v>
      </c>
      <c r="CA10" s="35">
        <v>0.173354037267081</v>
      </c>
      <c r="CB10" s="35">
        <v>0.1855</v>
      </c>
      <c r="CC10" s="35">
        <v>0.1853</v>
      </c>
      <c r="CD10" s="35">
        <v>0.168129496402878</v>
      </c>
      <c r="CE10" s="35">
        <v>0.175112781954887</v>
      </c>
      <c r="CF10" s="35">
        <v>0.195664739884393</v>
      </c>
      <c r="CG10" s="35">
        <v>0.195925925925926</v>
      </c>
      <c r="CH10" s="35">
        <v>0.193157894736842</v>
      </c>
      <c r="CI10" s="35">
        <v>0.201589743589744</v>
      </c>
      <c r="CJ10" s="35">
        <v>0.1594</v>
      </c>
      <c r="CK10" s="30">
        <v>0.137595628415301</v>
      </c>
      <c r="CL10" s="30">
        <v>0.1699</v>
      </c>
      <c r="CM10" s="30">
        <v>0.1992</v>
      </c>
      <c r="CN10" s="30">
        <v>0.16335</v>
      </c>
      <c r="CO10" s="30">
        <v>0.1643</v>
      </c>
      <c r="CP10" s="30">
        <v>0.1635</v>
      </c>
      <c r="CQ10" s="30">
        <v>0.143372781065089</v>
      </c>
      <c r="CR10" s="30">
        <v>0.1254</v>
      </c>
      <c r="CS10" s="38">
        <v>0.159029850746269</v>
      </c>
    </row>
    <row r="11" ht="15.75" spans="1:97">
      <c r="A11" s="8" t="s">
        <v>36</v>
      </c>
      <c r="B11" s="9">
        <v>0.0599</v>
      </c>
      <c r="C11" s="9">
        <v>0.0776</v>
      </c>
      <c r="D11" s="10">
        <v>0.0669</v>
      </c>
      <c r="E11" s="9">
        <v>0.1032</v>
      </c>
      <c r="F11" s="9">
        <v>0.1054</v>
      </c>
      <c r="G11" s="10">
        <v>0.067</v>
      </c>
      <c r="H11" s="9">
        <v>0.0784</v>
      </c>
      <c r="I11" s="9">
        <v>0.0958</v>
      </c>
      <c r="J11" s="9">
        <v>0.1021</v>
      </c>
      <c r="K11" s="9">
        <v>0.0877</v>
      </c>
      <c r="L11" s="9">
        <v>0.1025</v>
      </c>
      <c r="M11" s="9">
        <v>0.1324</v>
      </c>
      <c r="N11" s="9">
        <v>0.1129</v>
      </c>
      <c r="O11" s="9">
        <v>0.0854</v>
      </c>
      <c r="P11" s="9">
        <v>0.1244</v>
      </c>
      <c r="Q11" s="9">
        <v>0.1191</v>
      </c>
      <c r="R11" s="9">
        <v>0.1421</v>
      </c>
      <c r="S11" s="9">
        <v>0.1023</v>
      </c>
      <c r="T11" s="9">
        <v>0.124</v>
      </c>
      <c r="U11" s="9">
        <v>0.0475</v>
      </c>
      <c r="V11" s="9">
        <v>0.0726</v>
      </c>
      <c r="W11" s="9">
        <v>0.0983</v>
      </c>
      <c r="X11" s="9">
        <v>0.0984</v>
      </c>
      <c r="Y11" s="9">
        <v>0.1007</v>
      </c>
      <c r="Z11" s="9">
        <v>0.0955</v>
      </c>
      <c r="AA11" s="9">
        <v>0.1056</v>
      </c>
      <c r="AB11" s="9">
        <v>0.1113</v>
      </c>
      <c r="AC11" s="9">
        <v>0.0898</v>
      </c>
      <c r="AD11" s="9">
        <v>0.0702</v>
      </c>
      <c r="AE11" s="9">
        <v>0.0777</v>
      </c>
      <c r="AF11" s="9">
        <v>0.0972</v>
      </c>
      <c r="AG11" s="9">
        <v>0.0786</v>
      </c>
      <c r="AH11" s="9">
        <v>0.1023</v>
      </c>
      <c r="AI11" s="9">
        <v>0.1382</v>
      </c>
      <c r="AJ11" s="9">
        <v>0.2106</v>
      </c>
      <c r="AK11" s="9">
        <v>0.1724</v>
      </c>
      <c r="AL11" s="9">
        <v>0.1645</v>
      </c>
      <c r="AM11" s="9">
        <v>0.1385</v>
      </c>
      <c r="AN11" s="9">
        <v>0.1241</v>
      </c>
      <c r="AO11" s="9">
        <v>0.1121</v>
      </c>
      <c r="AP11" s="9">
        <v>0.0736274509803922</v>
      </c>
      <c r="AQ11" s="9">
        <v>0.1037</v>
      </c>
      <c r="AR11" s="9">
        <v>0.155326633165829</v>
      </c>
      <c r="AS11" s="9">
        <v>0.14392523364486</v>
      </c>
      <c r="AT11" s="9">
        <v>0.1364</v>
      </c>
      <c r="AU11" s="9">
        <v>0.176900584795322</v>
      </c>
      <c r="AV11" s="9">
        <v>0.169714285714286</v>
      </c>
      <c r="AW11" s="9">
        <v>0.1694</v>
      </c>
      <c r="AX11" s="9">
        <v>0.217486033519553</v>
      </c>
      <c r="AY11" s="9">
        <v>0.199404761904762</v>
      </c>
      <c r="AZ11" s="9">
        <v>0.2362</v>
      </c>
      <c r="BA11" s="9">
        <v>0.193</v>
      </c>
      <c r="BB11" s="9">
        <v>0.2621</v>
      </c>
      <c r="BC11" s="9">
        <v>0.1943</v>
      </c>
      <c r="BD11" s="9">
        <v>0.212078651685393</v>
      </c>
      <c r="BE11" s="9">
        <v>0.177142857142857</v>
      </c>
      <c r="BF11" s="9">
        <v>0.2408</v>
      </c>
      <c r="BG11" s="9">
        <v>0.250548780487805</v>
      </c>
      <c r="BH11" s="9">
        <v>0.2352</v>
      </c>
      <c r="BI11" s="9">
        <v>0.237795698924731</v>
      </c>
      <c r="BJ11" s="9">
        <v>0.223602150537634</v>
      </c>
      <c r="BK11" s="9">
        <v>0.1731</v>
      </c>
      <c r="BL11" s="9">
        <v>0.1611</v>
      </c>
      <c r="BM11" s="9">
        <v>0.204108527131783</v>
      </c>
      <c r="BN11" s="9">
        <v>0.156346153846154</v>
      </c>
      <c r="BO11" s="9">
        <v>0.148053691275168</v>
      </c>
      <c r="BP11" s="9">
        <v>0.147067669172932</v>
      </c>
      <c r="BQ11" s="9">
        <v>0.119407407407407</v>
      </c>
      <c r="BR11" s="36">
        <v>0.1185</v>
      </c>
      <c r="BS11" s="35">
        <v>0.13956204379562</v>
      </c>
      <c r="BT11" s="35">
        <v>0.127727272727273</v>
      </c>
      <c r="BU11" s="35">
        <v>0.131049663865546</v>
      </c>
      <c r="BV11" s="35">
        <v>0.115664335664336</v>
      </c>
      <c r="BW11" s="35">
        <v>0.0925</v>
      </c>
      <c r="BX11" s="35">
        <v>0.1323</v>
      </c>
      <c r="BY11" s="35">
        <v>0.1095</v>
      </c>
      <c r="BZ11" s="35">
        <v>0.141329113924051</v>
      </c>
      <c r="CA11" s="35">
        <v>0.126459627329193</v>
      </c>
      <c r="CB11" s="35">
        <v>0.0962</v>
      </c>
      <c r="CC11" s="35">
        <v>0.1151</v>
      </c>
      <c r="CD11" s="35">
        <v>0.125755395683453</v>
      </c>
      <c r="CE11" s="35">
        <v>0.113458646616541</v>
      </c>
      <c r="CF11" s="35">
        <v>0.120578034682081</v>
      </c>
      <c r="CG11" s="35">
        <v>0.133086419753086</v>
      </c>
      <c r="CH11" s="35">
        <v>0.145052631578947</v>
      </c>
      <c r="CI11" s="35">
        <v>0.122</v>
      </c>
      <c r="CJ11" s="35">
        <v>0.1238</v>
      </c>
      <c r="CK11" s="30">
        <v>0.112786885245902</v>
      </c>
      <c r="CL11" s="30">
        <v>0.1247</v>
      </c>
      <c r="CM11" s="30">
        <v>0.1076</v>
      </c>
      <c r="CN11" s="30">
        <v>0.10655</v>
      </c>
      <c r="CO11" s="30">
        <v>0.1426</v>
      </c>
      <c r="CP11" s="30">
        <v>0.1203</v>
      </c>
      <c r="CQ11" s="30">
        <v>0.107159763313609</v>
      </c>
      <c r="CR11" s="30">
        <v>0.1452</v>
      </c>
      <c r="CS11" s="38">
        <v>0.138880597014925</v>
      </c>
    </row>
  </sheetData>
  <mergeCells count="1">
    <mergeCell ref="A1:F1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21"/>
  <sheetViews>
    <sheetView tabSelected="1" topLeftCell="AJ1" workbookViewId="0">
      <selection activeCell="AT23" sqref="AT23"/>
    </sheetView>
  </sheetViews>
  <sheetFormatPr defaultColWidth="9.18095238095238" defaultRowHeight="12.75"/>
  <cols>
    <col min="1" max="1" width="18.4571428571429" style="1" customWidth="1"/>
    <col min="2" max="6" width="13.4571428571429" style="1" customWidth="1"/>
    <col min="7" max="7" width="13.8190476190476" style="1" customWidth="1"/>
    <col min="8" max="8" width="13.4571428571429" style="1" customWidth="1"/>
    <col min="9" max="9" width="17.1809523809524" style="1" customWidth="1"/>
    <col min="10" max="10" width="7.81904761904762" style="1" customWidth="1"/>
    <col min="11" max="11" width="8.81904761904762" style="1" customWidth="1"/>
    <col min="12" max="12" width="7.81904761904762" style="1" customWidth="1"/>
    <col min="13" max="14" width="9.18095238095238" style="1"/>
    <col min="15" max="16" width="11.1809523809524" style="1" customWidth="1"/>
    <col min="17" max="19" width="9.18095238095238" style="1"/>
    <col min="20" max="20" width="11.1809523809524" style="1" customWidth="1"/>
    <col min="21" max="16384" width="9.18095238095238" style="1"/>
  </cols>
  <sheetData>
    <row r="1" ht="35.15" customHeight="1" spans="1:6">
      <c r="A1" s="2" t="s">
        <v>0</v>
      </c>
      <c r="B1" s="2" t="s">
        <v>1</v>
      </c>
      <c r="C1" s="2" t="s">
        <v>1</v>
      </c>
      <c r="D1" s="2"/>
      <c r="E1" s="2" t="s">
        <v>1</v>
      </c>
      <c r="F1" s="2" t="s">
        <v>1</v>
      </c>
    </row>
    <row r="3" ht="18.75" spans="1:7">
      <c r="A3" s="3" t="s">
        <v>37</v>
      </c>
      <c r="B3" s="3"/>
      <c r="C3" s="3"/>
      <c r="D3" s="3"/>
      <c r="E3" s="3"/>
      <c r="F3" s="3"/>
      <c r="G3" s="3"/>
    </row>
    <row r="5" ht="15.75" spans="1:2">
      <c r="A5" s="4" t="s">
        <v>30</v>
      </c>
      <c r="B5" s="5"/>
    </row>
    <row r="7" ht="15.75" spans="1:46">
      <c r="A7" s="6"/>
      <c r="B7" s="7">
        <v>43009</v>
      </c>
      <c r="C7" s="7">
        <v>43101</v>
      </c>
      <c r="D7" s="7">
        <v>43132</v>
      </c>
      <c r="E7" s="7">
        <v>43191</v>
      </c>
      <c r="F7" s="7">
        <v>43252</v>
      </c>
      <c r="G7" s="7">
        <v>43313</v>
      </c>
      <c r="H7" s="7">
        <v>43374</v>
      </c>
      <c r="I7" s="7">
        <v>43800</v>
      </c>
      <c r="J7" s="7">
        <v>43497</v>
      </c>
      <c r="K7" s="7" t="s">
        <v>38</v>
      </c>
      <c r="L7" s="7">
        <v>43617</v>
      </c>
      <c r="M7" s="7">
        <v>43678</v>
      </c>
      <c r="N7" s="7">
        <v>43739</v>
      </c>
      <c r="O7" s="7">
        <v>43800</v>
      </c>
      <c r="P7" s="13">
        <v>43862</v>
      </c>
      <c r="Q7" s="13" t="s">
        <v>39</v>
      </c>
      <c r="R7" s="13">
        <v>44063</v>
      </c>
      <c r="S7" s="13">
        <v>44124</v>
      </c>
      <c r="T7" s="13">
        <v>44185</v>
      </c>
      <c r="U7" s="13">
        <v>44247</v>
      </c>
      <c r="V7" s="13">
        <v>44306</v>
      </c>
      <c r="W7" s="13">
        <v>44348</v>
      </c>
      <c r="X7" s="13">
        <v>44429</v>
      </c>
      <c r="Y7" s="13">
        <v>44490</v>
      </c>
      <c r="Z7" s="13">
        <v>44551</v>
      </c>
      <c r="AA7" s="13">
        <v>44614</v>
      </c>
      <c r="AB7" s="13">
        <v>44673</v>
      </c>
      <c r="AC7" s="13">
        <v>44734</v>
      </c>
      <c r="AD7" s="13" t="s">
        <v>22</v>
      </c>
      <c r="AE7" s="13" t="s">
        <v>12</v>
      </c>
      <c r="AF7" s="13" t="s">
        <v>14</v>
      </c>
      <c r="AG7" s="27">
        <v>44958</v>
      </c>
      <c r="AH7" s="27">
        <v>45017</v>
      </c>
      <c r="AI7" s="27">
        <v>45078</v>
      </c>
      <c r="AJ7" s="27">
        <v>45139</v>
      </c>
      <c r="AK7" s="27">
        <v>45200</v>
      </c>
      <c r="AL7" s="27">
        <v>45261</v>
      </c>
      <c r="AM7" s="27">
        <v>45323</v>
      </c>
      <c r="AN7" s="27">
        <v>45383</v>
      </c>
      <c r="AO7" s="27">
        <v>45444</v>
      </c>
      <c r="AP7" s="27">
        <v>45505</v>
      </c>
      <c r="AQ7" s="27">
        <v>45566</v>
      </c>
      <c r="AR7" s="27">
        <v>45627</v>
      </c>
      <c r="AS7" s="27">
        <v>45689</v>
      </c>
      <c r="AT7" s="29">
        <v>45748</v>
      </c>
    </row>
    <row r="8" ht="15.75" spans="1:46">
      <c r="A8" s="8" t="s">
        <v>40</v>
      </c>
      <c r="B8" s="9">
        <v>0.073</v>
      </c>
      <c r="C8" s="9">
        <v>0.0433</v>
      </c>
      <c r="D8" s="10">
        <v>0.04</v>
      </c>
      <c r="E8" s="9">
        <v>0.016</v>
      </c>
      <c r="F8" s="9">
        <v>0.0476</v>
      </c>
      <c r="G8" s="9">
        <v>0.0271</v>
      </c>
      <c r="H8" s="9">
        <v>0.036</v>
      </c>
      <c r="I8" s="14">
        <v>0.0453</v>
      </c>
      <c r="J8" s="14">
        <v>0.1104</v>
      </c>
      <c r="K8" s="14">
        <v>0.0632</v>
      </c>
      <c r="L8" s="14">
        <v>0.0512262443438914</v>
      </c>
      <c r="M8" s="14">
        <v>0.0687</v>
      </c>
      <c r="N8" s="14">
        <v>0.0442</v>
      </c>
      <c r="O8" s="14">
        <v>0.0339</v>
      </c>
      <c r="P8" s="15">
        <v>0.0919</v>
      </c>
      <c r="Q8" s="15">
        <v>0.0424</v>
      </c>
      <c r="R8" s="15">
        <v>0.0448633879781421</v>
      </c>
      <c r="S8" s="15">
        <v>0.0398</v>
      </c>
      <c r="T8" s="19">
        <v>0.0410994764397906</v>
      </c>
      <c r="U8" s="20">
        <v>0.0295705521472393</v>
      </c>
      <c r="V8" s="21">
        <v>0.0413</v>
      </c>
      <c r="W8" s="21">
        <v>0.00577639751552795</v>
      </c>
      <c r="X8" s="21">
        <v>0.0192</v>
      </c>
      <c r="Y8" s="25">
        <v>0.03169</v>
      </c>
      <c r="Z8" s="25">
        <v>0.045625</v>
      </c>
      <c r="AA8" s="9">
        <v>0.0304516129032258</v>
      </c>
      <c r="AB8" s="9">
        <v>0.0124848484848485</v>
      </c>
      <c r="AC8" s="9">
        <v>0.0311</v>
      </c>
      <c r="AD8" s="25">
        <v>0.0251666666666667</v>
      </c>
      <c r="AE8" s="25">
        <v>0.0079</v>
      </c>
      <c r="AF8" s="25">
        <v>0.0191</v>
      </c>
      <c r="AG8" s="25">
        <v>0.0254205607476635</v>
      </c>
      <c r="AH8" s="25">
        <v>0.0270491525423729</v>
      </c>
      <c r="AI8" s="25">
        <v>0.028</v>
      </c>
      <c r="AJ8" s="28">
        <v>0.02109375</v>
      </c>
      <c r="AK8" s="28">
        <v>0.0188819875776398</v>
      </c>
      <c r="AL8" s="28">
        <v>0.0051</v>
      </c>
      <c r="AM8" s="28">
        <v>0.0241353383458647</v>
      </c>
      <c r="AN8" s="28">
        <v>0.0171428571428571</v>
      </c>
      <c r="AO8" s="28">
        <v>0.0120526315789474</v>
      </c>
      <c r="AP8" s="30">
        <v>0.0300546448087432</v>
      </c>
      <c r="AQ8" s="31">
        <v>0.0168</v>
      </c>
      <c r="AR8" s="32">
        <v>0.0056</v>
      </c>
      <c r="AS8" s="32">
        <v>0.0353801169590643</v>
      </c>
      <c r="AT8" s="31">
        <v>0.031796875</v>
      </c>
    </row>
    <row r="9" ht="15.75" spans="1:46">
      <c r="A9" s="8" t="s">
        <v>41</v>
      </c>
      <c r="B9" s="9">
        <v>0.16</v>
      </c>
      <c r="C9" s="9">
        <v>0.1035</v>
      </c>
      <c r="D9" s="10">
        <v>0.1423</v>
      </c>
      <c r="E9" s="9">
        <v>0.074</v>
      </c>
      <c r="F9" s="9">
        <v>0.1302</v>
      </c>
      <c r="G9" s="9">
        <v>0.0947</v>
      </c>
      <c r="H9" s="9">
        <v>0.1143</v>
      </c>
      <c r="I9" s="14">
        <v>0.1202</v>
      </c>
      <c r="J9" s="14">
        <v>0.1236</v>
      </c>
      <c r="K9" s="14">
        <v>0.1316</v>
      </c>
      <c r="L9" s="14">
        <v>0.165258371040724</v>
      </c>
      <c r="M9" s="14">
        <v>0.1396</v>
      </c>
      <c r="N9" s="14">
        <v>0.1326</v>
      </c>
      <c r="O9" s="14">
        <v>0.1571</v>
      </c>
      <c r="P9" s="15">
        <v>0.1103</v>
      </c>
      <c r="Q9" s="15">
        <v>0.1098</v>
      </c>
      <c r="R9" s="15">
        <v>0.127540983606557</v>
      </c>
      <c r="S9" s="15">
        <v>0.1063</v>
      </c>
      <c r="T9" s="19">
        <v>0.0894764397905759</v>
      </c>
      <c r="U9" s="20">
        <v>0.0611042944785276</v>
      </c>
      <c r="V9" s="21">
        <v>0.0622</v>
      </c>
      <c r="W9" s="21">
        <v>0.0427950310559006</v>
      </c>
      <c r="X9" s="21">
        <v>0.052</v>
      </c>
      <c r="Y9" s="25">
        <v>0.056140350877193</v>
      </c>
      <c r="Z9" s="25">
        <v>0.0496022727272727</v>
      </c>
      <c r="AA9" s="9">
        <v>0.0432903225806452</v>
      </c>
      <c r="AB9" s="9">
        <v>0.0386666666666667</v>
      </c>
      <c r="AC9" s="9">
        <v>0.0379</v>
      </c>
      <c r="AD9" s="25">
        <v>0.0625</v>
      </c>
      <c r="AE9" s="25">
        <v>0.055</v>
      </c>
      <c r="AF9" s="25">
        <v>0.0556</v>
      </c>
      <c r="AG9" s="25">
        <v>0.0332710280373832</v>
      </c>
      <c r="AH9" s="25">
        <v>0.0479830508474576</v>
      </c>
      <c r="AI9" s="25">
        <v>0.0659</v>
      </c>
      <c r="AJ9" s="28">
        <v>0.0728125</v>
      </c>
      <c r="AK9" s="28">
        <v>0.0639751552795031</v>
      </c>
      <c r="AL9" s="28">
        <v>0.0399</v>
      </c>
      <c r="AM9" s="28">
        <v>0.0618045112781955</v>
      </c>
      <c r="AN9" s="28">
        <v>0.0380745341614907</v>
      </c>
      <c r="AO9" s="28">
        <v>0.0617368421052632</v>
      </c>
      <c r="AP9" s="30">
        <v>0.0855737704918033</v>
      </c>
      <c r="AQ9" s="31">
        <v>0.0497</v>
      </c>
      <c r="AR9" s="32">
        <v>0.0577</v>
      </c>
      <c r="AS9" s="32">
        <v>0.0619298245614035</v>
      </c>
      <c r="AT9" s="31">
        <v>0.064140625</v>
      </c>
    </row>
    <row r="10" ht="15.75" spans="1:46">
      <c r="A10" s="8" t="s">
        <v>42</v>
      </c>
      <c r="B10" s="9">
        <v>0.145</v>
      </c>
      <c r="C10" s="9">
        <v>0.1245</v>
      </c>
      <c r="D10" s="10">
        <v>0.1266</v>
      </c>
      <c r="E10" s="9">
        <v>0.134</v>
      </c>
      <c r="F10" s="9">
        <v>0.1254</v>
      </c>
      <c r="G10" s="9">
        <v>0.1371</v>
      </c>
      <c r="H10" s="9">
        <v>0.1727</v>
      </c>
      <c r="I10" s="14">
        <v>0.1821</v>
      </c>
      <c r="J10" s="14">
        <v>0.1899</v>
      </c>
      <c r="K10" s="14">
        <v>0.1621</v>
      </c>
      <c r="L10" s="14">
        <v>0.207742081447964</v>
      </c>
      <c r="M10" s="14">
        <v>0.1837</v>
      </c>
      <c r="N10" s="14">
        <v>0.1811</v>
      </c>
      <c r="O10" s="14">
        <v>0.1621</v>
      </c>
      <c r="P10" s="15">
        <v>0.1516</v>
      </c>
      <c r="Q10" s="15">
        <v>0.1437</v>
      </c>
      <c r="R10" s="15">
        <v>0.128633879781421</v>
      </c>
      <c r="S10" s="15">
        <v>0.1216</v>
      </c>
      <c r="T10" s="19">
        <v>0.106753926701571</v>
      </c>
      <c r="U10" s="20">
        <v>0.136503067484663</v>
      </c>
      <c r="V10" s="21">
        <v>0.0976</v>
      </c>
      <c r="W10" s="21">
        <v>0.0915527950310559</v>
      </c>
      <c r="X10" s="21">
        <v>0.1158</v>
      </c>
      <c r="Y10" s="25">
        <v>0.0919883040935673</v>
      </c>
      <c r="Z10" s="25">
        <v>0.0914204545454545</v>
      </c>
      <c r="AA10" s="9">
        <v>0.0601290322580645</v>
      </c>
      <c r="AB10" s="9">
        <v>0.0498181818181818</v>
      </c>
      <c r="AC10" s="9">
        <v>0.071</v>
      </c>
      <c r="AD10" s="25">
        <v>0.0495833333333333</v>
      </c>
      <c r="AE10" s="25">
        <v>0.0648</v>
      </c>
      <c r="AF10" s="25">
        <v>0.082</v>
      </c>
      <c r="AG10" s="25">
        <v>0.0934579439252336</v>
      </c>
      <c r="AH10" s="25">
        <v>0.0794559322033898</v>
      </c>
      <c r="AI10" s="25">
        <v>0.1325</v>
      </c>
      <c r="AJ10" s="28">
        <v>0.0890625</v>
      </c>
      <c r="AK10" s="28">
        <v>0.0943478260869565</v>
      </c>
      <c r="AL10" s="28">
        <v>0.0678</v>
      </c>
      <c r="AM10" s="28">
        <v>0.0670676691729323</v>
      </c>
      <c r="AN10" s="28">
        <v>0.0899378881987578</v>
      </c>
      <c r="AO10" s="28">
        <v>0.0961578947368421</v>
      </c>
      <c r="AP10" s="30">
        <v>0.0966666666666667</v>
      </c>
      <c r="AQ10" s="31">
        <v>0.109</v>
      </c>
      <c r="AR10" s="32">
        <v>0.0557</v>
      </c>
      <c r="AS10" s="32">
        <v>0.137368421052632</v>
      </c>
      <c r="AT10" s="31">
        <v>0.10015625</v>
      </c>
    </row>
    <row r="11" ht="17.25" customHeight="1" spans="1:46">
      <c r="A11" s="8" t="s">
        <v>43</v>
      </c>
      <c r="B11" s="9">
        <v>0.171</v>
      </c>
      <c r="C11" s="9">
        <v>0.1811</v>
      </c>
      <c r="D11" s="10">
        <v>0.1875</v>
      </c>
      <c r="E11" s="9">
        <v>0.1168</v>
      </c>
      <c r="F11" s="9">
        <v>0.1731</v>
      </c>
      <c r="G11" s="9">
        <v>0.1905</v>
      </c>
      <c r="H11" s="9">
        <v>0.196</v>
      </c>
      <c r="I11" s="14">
        <v>0.218</v>
      </c>
      <c r="J11" s="14">
        <v>0.2459</v>
      </c>
      <c r="K11" s="14">
        <v>0.1999</v>
      </c>
      <c r="L11" s="14">
        <v>0.188980542986425</v>
      </c>
      <c r="M11" s="14">
        <v>0.2174</v>
      </c>
      <c r="N11" s="14">
        <v>0.2214</v>
      </c>
      <c r="O11" s="14">
        <v>0.1301</v>
      </c>
      <c r="P11" s="15">
        <v>0.1575</v>
      </c>
      <c r="Q11" s="15">
        <v>0.1705</v>
      </c>
      <c r="R11" s="15">
        <v>0.137704918032787</v>
      </c>
      <c r="S11" s="15">
        <v>0.1529</v>
      </c>
      <c r="T11" s="19">
        <v>0.19586387434555</v>
      </c>
      <c r="U11" s="20">
        <v>0.169815950920245</v>
      </c>
      <c r="V11" s="21">
        <v>0.1558</v>
      </c>
      <c r="W11" s="21">
        <v>0.136583850931677</v>
      </c>
      <c r="X11" s="21">
        <v>0.1119</v>
      </c>
      <c r="Y11" s="25">
        <v>0.121286549707602</v>
      </c>
      <c r="Z11" s="25">
        <v>0.104602272727273</v>
      </c>
      <c r="AA11" s="9">
        <v>0.0764516129032258</v>
      </c>
      <c r="AB11" s="9">
        <v>0.0875757575757576</v>
      </c>
      <c r="AC11" s="9">
        <v>0.0985</v>
      </c>
      <c r="AD11" s="25">
        <v>0.0925833333333333</v>
      </c>
      <c r="AE11" s="25">
        <v>0.1184</v>
      </c>
      <c r="AF11" s="25">
        <v>0.109</v>
      </c>
      <c r="AG11" s="25">
        <v>0.130841121495327</v>
      </c>
      <c r="AH11" s="25">
        <v>0.157323728813559</v>
      </c>
      <c r="AI11" s="25">
        <v>0.1471</v>
      </c>
      <c r="AJ11" s="28">
        <v>0.113515625</v>
      </c>
      <c r="AK11" s="28">
        <v>0.156024844720497</v>
      </c>
      <c r="AL11" s="28">
        <v>0.1306</v>
      </c>
      <c r="AM11" s="28">
        <v>0.146842105263158</v>
      </c>
      <c r="AN11" s="28">
        <v>0.173913043478261</v>
      </c>
      <c r="AO11" s="28">
        <v>0.128684210526316</v>
      </c>
      <c r="AP11" s="30">
        <v>0.164644808743169</v>
      </c>
      <c r="AQ11" s="31">
        <v>0.1358</v>
      </c>
      <c r="AR11" s="32">
        <v>0.165</v>
      </c>
      <c r="AS11" s="32">
        <v>0.207309941520468</v>
      </c>
      <c r="AT11" s="31">
        <v>0.234921875</v>
      </c>
    </row>
    <row r="12" ht="18" customHeight="1" spans="1:46">
      <c r="A12" s="8" t="s">
        <v>44</v>
      </c>
      <c r="B12" s="9">
        <v>0.172</v>
      </c>
      <c r="C12" s="9">
        <v>0.1898</v>
      </c>
      <c r="D12" s="10">
        <v>0.1963</v>
      </c>
      <c r="E12" s="9">
        <v>0.2456</v>
      </c>
      <c r="F12" s="9">
        <v>0.1999</v>
      </c>
      <c r="G12" s="9">
        <v>0.1953</v>
      </c>
      <c r="H12" s="9">
        <v>0.1951</v>
      </c>
      <c r="I12" s="14">
        <v>0.1815</v>
      </c>
      <c r="J12" s="14">
        <v>0.1683</v>
      </c>
      <c r="K12" s="14">
        <v>0.1859</v>
      </c>
      <c r="L12" s="14">
        <v>0.149873755656109</v>
      </c>
      <c r="M12" s="14">
        <v>0.1572</v>
      </c>
      <c r="N12" s="14">
        <v>0.1962</v>
      </c>
      <c r="O12" s="14">
        <v>0.1392</v>
      </c>
      <c r="P12" s="15">
        <v>0.1528</v>
      </c>
      <c r="Q12" s="15">
        <v>0.1653</v>
      </c>
      <c r="R12" s="15">
        <v>0.193169398907104</v>
      </c>
      <c r="S12" s="15">
        <v>0.1999</v>
      </c>
      <c r="T12" s="19">
        <v>0.188062827225131</v>
      </c>
      <c r="U12" s="20">
        <v>0.179263803680982</v>
      </c>
      <c r="V12" s="21">
        <v>0.1832</v>
      </c>
      <c r="W12" s="21">
        <v>0.141863354037267</v>
      </c>
      <c r="X12" s="21">
        <v>0.2082</v>
      </c>
      <c r="Y12" s="25">
        <v>0.172105263157895</v>
      </c>
      <c r="Z12" s="25">
        <v>0.181136363636364</v>
      </c>
      <c r="AA12" s="9">
        <v>0.121032258064516</v>
      </c>
      <c r="AB12" s="9">
        <v>0.125636363636364</v>
      </c>
      <c r="AC12" s="9">
        <v>0.1445</v>
      </c>
      <c r="AD12" s="25">
        <v>0.149583333333333</v>
      </c>
      <c r="AE12" s="25">
        <v>0.1533</v>
      </c>
      <c r="AF12" s="25">
        <v>0.2222</v>
      </c>
      <c r="AG12" s="25">
        <v>0.221121495327103</v>
      </c>
      <c r="AH12" s="25">
        <v>0.248374576271186</v>
      </c>
      <c r="AI12" s="25">
        <v>0.2215</v>
      </c>
      <c r="AJ12" s="28">
        <v>0.150859375</v>
      </c>
      <c r="AK12" s="28">
        <v>0.237888198757764</v>
      </c>
      <c r="AL12" s="28">
        <v>0.2806</v>
      </c>
      <c r="AM12" s="28">
        <v>0.264661654135338</v>
      </c>
      <c r="AN12" s="28">
        <v>0.270807453416149</v>
      </c>
      <c r="AO12" s="28">
        <v>0.254263157894737</v>
      </c>
      <c r="AP12" s="30">
        <v>0.283497267759563</v>
      </c>
      <c r="AQ12" s="31">
        <v>0.2549</v>
      </c>
      <c r="AR12" s="32">
        <v>0.2432</v>
      </c>
      <c r="AS12" s="32">
        <v>0.263567251461988</v>
      </c>
      <c r="AT12" s="31">
        <v>0.267265625</v>
      </c>
    </row>
    <row r="13" ht="15.75" spans="1:46">
      <c r="A13" s="8" t="s">
        <v>45</v>
      </c>
      <c r="B13" s="9">
        <v>0.124</v>
      </c>
      <c r="C13" s="9">
        <v>0.145</v>
      </c>
      <c r="D13" s="10">
        <v>0.1363</v>
      </c>
      <c r="E13" s="9">
        <v>0.1759</v>
      </c>
      <c r="F13" s="9">
        <v>0.1283</v>
      </c>
      <c r="G13" s="9">
        <v>0.1637</v>
      </c>
      <c r="H13" s="9">
        <v>0.1076</v>
      </c>
      <c r="I13" s="14">
        <v>0.1185</v>
      </c>
      <c r="J13" s="14">
        <v>0.0545</v>
      </c>
      <c r="K13" s="14">
        <v>0.1007</v>
      </c>
      <c r="L13" s="14">
        <v>0.0858606334841629</v>
      </c>
      <c r="M13" s="14">
        <v>0.0841</v>
      </c>
      <c r="N13" s="14">
        <v>0.0975</v>
      </c>
      <c r="O13" s="14">
        <v>0.1524</v>
      </c>
      <c r="P13" s="15">
        <v>0.1361</v>
      </c>
      <c r="Q13" s="15">
        <v>0.1485</v>
      </c>
      <c r="R13" s="15">
        <v>0.129781420765027</v>
      </c>
      <c r="S13" s="15">
        <v>0.1589</v>
      </c>
      <c r="T13" s="19">
        <v>0.176282722513089</v>
      </c>
      <c r="U13" s="20">
        <v>0.173128834355828</v>
      </c>
      <c r="V13" s="21">
        <v>0.209</v>
      </c>
      <c r="W13" s="21">
        <v>0.187204968944099</v>
      </c>
      <c r="X13" s="21">
        <v>0.1988</v>
      </c>
      <c r="Y13" s="25">
        <v>0.179181286549708</v>
      </c>
      <c r="Z13" s="25">
        <v>0.199943181818182</v>
      </c>
      <c r="AA13" s="9">
        <v>0.147483870967742</v>
      </c>
      <c r="AB13" s="9">
        <v>0.166969696969697</v>
      </c>
      <c r="AC13" s="9">
        <v>0.1784</v>
      </c>
      <c r="AD13" s="25">
        <v>0.17375</v>
      </c>
      <c r="AE13" s="25">
        <v>0.2173</v>
      </c>
      <c r="AF13" s="25">
        <v>0.2711</v>
      </c>
      <c r="AG13" s="25">
        <v>0.235327102803738</v>
      </c>
      <c r="AH13" s="25">
        <v>0.187449152542373</v>
      </c>
      <c r="AI13" s="25">
        <v>0.185</v>
      </c>
      <c r="AJ13" s="28">
        <v>0.2578125</v>
      </c>
      <c r="AK13" s="28">
        <v>0.207888198757764</v>
      </c>
      <c r="AL13" s="28">
        <v>0.2653</v>
      </c>
      <c r="AM13" s="28">
        <v>0.208496240601504</v>
      </c>
      <c r="AN13" s="28">
        <v>0.178447204968944</v>
      </c>
      <c r="AO13" s="28">
        <v>0.198526315789474</v>
      </c>
      <c r="AP13" s="30">
        <v>0.182404371584699</v>
      </c>
      <c r="AQ13" s="31">
        <v>0.2141</v>
      </c>
      <c r="AR13" s="32">
        <v>0.2549</v>
      </c>
      <c r="AS13" s="32">
        <v>0.157134502923977</v>
      </c>
      <c r="AT13" s="31">
        <v>0.126640625</v>
      </c>
    </row>
    <row r="14" ht="15.75" spans="1:46">
      <c r="A14" s="8" t="s">
        <v>46</v>
      </c>
      <c r="B14" s="9">
        <v>0.069</v>
      </c>
      <c r="C14" s="9">
        <v>0.1179</v>
      </c>
      <c r="D14" s="10">
        <v>0.0743</v>
      </c>
      <c r="E14" s="9">
        <v>0.1005</v>
      </c>
      <c r="F14" s="9">
        <v>0.0871</v>
      </c>
      <c r="G14" s="9">
        <v>0.0732</v>
      </c>
      <c r="H14" s="9">
        <v>0.0793</v>
      </c>
      <c r="I14" s="14">
        <v>0.0601</v>
      </c>
      <c r="J14" s="14">
        <v>0.0642</v>
      </c>
      <c r="K14" s="14">
        <v>0.0745</v>
      </c>
      <c r="L14" s="14">
        <v>0.0497380090497738</v>
      </c>
      <c r="M14" s="14">
        <v>0.066</v>
      </c>
      <c r="N14" s="14">
        <v>0.0468</v>
      </c>
      <c r="O14" s="14">
        <v>0.0847</v>
      </c>
      <c r="P14" s="15">
        <v>0.0695</v>
      </c>
      <c r="Q14" s="15">
        <v>0.1003</v>
      </c>
      <c r="R14" s="15">
        <v>0.0915846994535519</v>
      </c>
      <c r="S14" s="15">
        <v>0.0981</v>
      </c>
      <c r="T14" s="19">
        <v>0.0859162303664922</v>
      </c>
      <c r="U14" s="20">
        <v>0.104662576687117</v>
      </c>
      <c r="V14" s="21">
        <v>0.0971</v>
      </c>
      <c r="W14" s="21">
        <v>0.174596273291925</v>
      </c>
      <c r="X14" s="21">
        <v>0.1169</v>
      </c>
      <c r="Y14" s="25">
        <v>0.147836257309942</v>
      </c>
      <c r="Z14" s="25">
        <v>0.152556818181818</v>
      </c>
      <c r="AA14" s="9">
        <v>0.197677419354839</v>
      </c>
      <c r="AB14" s="9">
        <v>0.165333333333333</v>
      </c>
      <c r="AC14" s="9">
        <v>0.1495</v>
      </c>
      <c r="AD14" s="25">
        <v>0.1715</v>
      </c>
      <c r="AE14" s="25">
        <v>0.1976</v>
      </c>
      <c r="AF14" s="25">
        <v>0.1275</v>
      </c>
      <c r="AG14" s="25">
        <v>0.117476635514019</v>
      </c>
      <c r="AH14" s="25">
        <v>0.1275527118644</v>
      </c>
      <c r="AI14" s="25">
        <v>0.0992</v>
      </c>
      <c r="AJ14" s="28">
        <v>0.1215625</v>
      </c>
      <c r="AK14" s="28">
        <v>0.0878260869565217</v>
      </c>
      <c r="AL14" s="28">
        <v>0.0989</v>
      </c>
      <c r="AM14" s="28">
        <v>0.106992481203008</v>
      </c>
      <c r="AN14" s="28">
        <v>0.0936024844720497</v>
      </c>
      <c r="AO14" s="28">
        <v>0.0988421052631579</v>
      </c>
      <c r="AP14" s="30">
        <v>0.0612021857923497</v>
      </c>
      <c r="AQ14" s="31">
        <v>0.0997</v>
      </c>
      <c r="AR14" s="32">
        <v>0.0826</v>
      </c>
      <c r="AS14" s="32">
        <v>0.0561988304093567</v>
      </c>
      <c r="AT14" s="31">
        <v>0.08078125</v>
      </c>
    </row>
    <row r="15" ht="15.75" spans="1:46">
      <c r="A15" s="8" t="s">
        <v>47</v>
      </c>
      <c r="B15" s="9">
        <v>0.035</v>
      </c>
      <c r="C15" s="9">
        <v>0.0457</v>
      </c>
      <c r="D15" s="10">
        <v>0.0484</v>
      </c>
      <c r="E15" s="9">
        <v>0.0691</v>
      </c>
      <c r="F15" s="9">
        <v>0.0538</v>
      </c>
      <c r="G15" s="9">
        <v>0.0509</v>
      </c>
      <c r="H15" s="9">
        <v>0.0429</v>
      </c>
      <c r="I15" s="14">
        <v>0.0471</v>
      </c>
      <c r="J15" s="14">
        <v>0.0137</v>
      </c>
      <c r="K15" s="14">
        <v>0.0259</v>
      </c>
      <c r="L15" s="14">
        <v>0.0467610859728507</v>
      </c>
      <c r="M15" s="14">
        <v>0.0406</v>
      </c>
      <c r="N15" s="14">
        <v>0.0324</v>
      </c>
      <c r="O15" s="14">
        <v>0.0884</v>
      </c>
      <c r="P15" s="15">
        <v>0.0567</v>
      </c>
      <c r="Q15" s="15">
        <v>0.0456</v>
      </c>
      <c r="R15" s="15">
        <v>0.0546448087431694</v>
      </c>
      <c r="S15" s="15">
        <v>0.0572</v>
      </c>
      <c r="T15" s="19">
        <v>0.0454450261780105</v>
      </c>
      <c r="U15" s="20">
        <v>0.0734355828220859</v>
      </c>
      <c r="V15" s="21">
        <v>0.0628</v>
      </c>
      <c r="W15" s="21">
        <v>0.0803105590062112</v>
      </c>
      <c r="X15" s="21">
        <v>0.0813</v>
      </c>
      <c r="Y15" s="25">
        <v>0.0973099415204678</v>
      </c>
      <c r="Z15" s="25">
        <v>0.104545454545455</v>
      </c>
      <c r="AA15" s="9">
        <v>0.136387096774194</v>
      </c>
      <c r="AB15" s="9">
        <v>0.153757575757576</v>
      </c>
      <c r="AC15" s="9">
        <v>0.143</v>
      </c>
      <c r="AD15" s="25">
        <v>0.1175</v>
      </c>
      <c r="AE15" s="25">
        <v>0.0878</v>
      </c>
      <c r="AF15" s="25">
        <v>0.0404</v>
      </c>
      <c r="AG15" s="25">
        <v>0.0749532710280374</v>
      </c>
      <c r="AH15" s="25">
        <v>0.0496408474576271</v>
      </c>
      <c r="AI15" s="25">
        <v>0.066</v>
      </c>
      <c r="AJ15" s="28">
        <v>0.093046875</v>
      </c>
      <c r="AK15" s="28">
        <v>0.0646583850931677</v>
      </c>
      <c r="AL15" s="28">
        <v>0.0467</v>
      </c>
      <c r="AM15" s="28">
        <v>0.0588721804511278</v>
      </c>
      <c r="AN15" s="28">
        <v>0.0401242236024845</v>
      </c>
      <c r="AO15" s="28">
        <v>0.0603157894736842</v>
      </c>
      <c r="AP15" s="30">
        <v>0.0312568306010929</v>
      </c>
      <c r="AQ15" s="31">
        <v>0.0562</v>
      </c>
      <c r="AR15" s="32">
        <v>0.0292</v>
      </c>
      <c r="AS15" s="32">
        <v>0.0242690058479532</v>
      </c>
      <c r="AT15" s="31">
        <v>0.019296875</v>
      </c>
    </row>
    <row r="16" ht="15.75" spans="1:46">
      <c r="A16" s="8" t="s">
        <v>48</v>
      </c>
      <c r="B16" s="11">
        <v>0.051</v>
      </c>
      <c r="C16" s="11">
        <v>0.0492</v>
      </c>
      <c r="D16" s="12">
        <v>0.0483</v>
      </c>
      <c r="E16" s="11">
        <v>0.0681</v>
      </c>
      <c r="F16" s="11">
        <v>0.0546</v>
      </c>
      <c r="G16" s="11">
        <v>0.0675</v>
      </c>
      <c r="H16" s="11">
        <v>0.0561</v>
      </c>
      <c r="I16" s="16">
        <v>0.0272</v>
      </c>
      <c r="J16" s="16">
        <v>0.0295</v>
      </c>
      <c r="K16" s="16">
        <v>0.0562</v>
      </c>
      <c r="L16" s="16">
        <v>0.0545343891402715</v>
      </c>
      <c r="M16" s="16">
        <v>0.0427</v>
      </c>
      <c r="N16" s="16">
        <v>0.0478</v>
      </c>
      <c r="O16" s="16">
        <v>0.0521</v>
      </c>
      <c r="P16" s="17">
        <v>0.0736</v>
      </c>
      <c r="Q16" s="15">
        <v>0.0739</v>
      </c>
      <c r="R16" s="15">
        <v>0.0920765027322404</v>
      </c>
      <c r="S16" s="15">
        <v>0.0653</v>
      </c>
      <c r="T16" s="22">
        <v>0.0710994764397906</v>
      </c>
      <c r="U16" s="23">
        <v>0.0725153374233129</v>
      </c>
      <c r="V16" s="24">
        <v>0.0909</v>
      </c>
      <c r="W16" s="24">
        <v>0.139316770186335</v>
      </c>
      <c r="X16" s="21">
        <v>0.096</v>
      </c>
      <c r="Y16" s="26">
        <v>0.102456140350877</v>
      </c>
      <c r="Z16" s="25">
        <v>0.0705681818181818</v>
      </c>
      <c r="AA16" s="9">
        <v>0.187096774193548</v>
      </c>
      <c r="AB16" s="9">
        <v>0.199757575757576</v>
      </c>
      <c r="AC16" s="9">
        <v>0.1462</v>
      </c>
      <c r="AD16" s="26">
        <v>0.157833333333333</v>
      </c>
      <c r="AE16" s="25">
        <v>0.0979</v>
      </c>
      <c r="AF16" s="25">
        <v>0.0731</v>
      </c>
      <c r="AG16" s="25">
        <v>0.0681308411214953</v>
      </c>
      <c r="AH16" s="25">
        <v>0.0752459322033898</v>
      </c>
      <c r="AI16" s="25">
        <v>0.0547</v>
      </c>
      <c r="AJ16" s="28">
        <v>0.080234375</v>
      </c>
      <c r="AK16" s="28">
        <v>0.0685093167701863</v>
      </c>
      <c r="AL16" s="28">
        <v>0.0652</v>
      </c>
      <c r="AM16" s="28">
        <v>0.0611278195488722</v>
      </c>
      <c r="AN16" s="28">
        <v>0.0979503105590062</v>
      </c>
      <c r="AO16" s="28">
        <v>0.089421052631579</v>
      </c>
      <c r="AP16" s="30">
        <v>0.0646994535519126</v>
      </c>
      <c r="AQ16" s="31">
        <v>0.0638</v>
      </c>
      <c r="AR16" s="32">
        <v>0.1061</v>
      </c>
      <c r="AS16" s="32">
        <v>0.0568421052631579</v>
      </c>
      <c r="AT16" s="31">
        <v>0.075</v>
      </c>
    </row>
    <row r="17" spans="12:12">
      <c r="L17" s="18"/>
    </row>
    <row r="19" ht="15" spans="41:41">
      <c r="AO19" s="30"/>
    </row>
    <row r="21" ht="15.75" spans="28:28">
      <c r="AB21" s="9"/>
    </row>
  </sheetData>
  <mergeCells count="1">
    <mergeCell ref="A1:F1"/>
  </mergeCells>
  <pageMargins left="0.75" right="0.75" top="1" bottom="1" header="0.5" footer="0.5"/>
  <pageSetup paperSize="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IIMA</cp:lastModifiedBy>
  <dcterms:created xsi:type="dcterms:W3CDTF">2017-06-12T08:25:00Z</dcterms:created>
  <dcterms:modified xsi:type="dcterms:W3CDTF">2025-06-04T09:42:14Z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28E1DCC78CBB4EF693A48165B077C792_12</vt:lpwstr>
  </property>
  <property fmtid="{D5CDD505-2E9C-101B-9397-08002B2CF9AE}" pid="3" name="KSOProductBuildVer">
    <vt:lpwstr>1033-12.2.0.21179</vt:lpwstr>
  </property>
</Properties>
</file>